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8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Alfa Romeo" sheetId="30" r:id="rId30"/>
    <sheet name="TAGAZ" sheetId="31" r:id="rId31"/>
    <sheet name="Lancia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30">'Alfa Romeo'!$A$3:$H$109</definedName>
    <definedName name="Excel_BuiltIn__FilterDatabase_2">'AUDI'!$A$3:$G$4</definedName>
    <definedName name="Excel_BuiltIn__FilterDatabase_11">'BMW'!$A$1:$N$43</definedName>
    <definedName name="Excel_BuiltIn__FilterDatabase_24">'Chevrolet'!$A$3:$C$3</definedName>
    <definedName name="Excel_BuiltIn__FilterDatabase_26">'Citroen'!$A$3:$G$119</definedName>
    <definedName name="Excel_BuiltIn__FilterDatabase_5">'Daewoo'!$A$3:$F$27</definedName>
    <definedName name="Excel_BuiltIn__FilterDatabase_28">'Dodge'!$A$3:$C$29</definedName>
    <definedName name="Excel_BuiltIn__FilterDatabase_19">'Fiat'!$A$3:$H$3</definedName>
    <definedName name="Excel_BuiltIn__FilterDatabase_9">'FORD'!$B$3:$B$19</definedName>
    <definedName name="Excel_BuiltIn__FilterDatabase_21">'Honda'!$A$3:$C$3</definedName>
    <definedName name="Excel_BuiltIn__FilterDatabase_22">'Hyundai'!$B$3:$B$3</definedName>
    <definedName name="Excel_BuiltIn__FilterDatabase_20">'KIA'!$A$3:$B$3</definedName>
    <definedName name="Excel_BuiltIn__FilterDatabase_32">'Lancia'!$A$3:$H$114</definedName>
    <definedName name="Excel_BuiltIn__FilterDatabase_12">'Lexus'!$A$2:$G$17</definedName>
    <definedName name="Excel_BuiltIn__FilterDatabase_14">'MAZDA'!$B$3:$B$13</definedName>
    <definedName name="Excel_BuiltIn__FilterDatabase_7">'Merc'!$A$3:$F$23</definedName>
    <definedName name="Excel_BuiltIn__FilterDatabase_15">'Mitsubishi'!$B$3:$B$13</definedName>
    <definedName name="Excel_BuiltIn__FilterDatabase_8">'NISSAN'!$A$3:$B$14</definedName>
    <definedName name="Excel_BuiltIn__FilterDatabase_3">'Opel'!$A$3:$C$51</definedName>
    <definedName name="Excel_BuiltIn__FilterDatabase_27">'Peuge'!$A$3:$G$442</definedName>
    <definedName name="Excel_BuiltIn__FilterDatabase_25">'Rover'!$A$3:$G$3</definedName>
    <definedName name="Excel_BuiltIn__FilterDatabase_18">'SAAB'!$A$3:$H$3</definedName>
    <definedName name="Excel_BuiltIn__FilterDatabase_23">'Seat'!$A$3:$C$3</definedName>
    <definedName name="Excel_BuiltIn__FilterDatabase_10">'SKODA'!$A$3:$D$13</definedName>
    <definedName name="Excel_BuiltIn__FilterDatabase_29">'Ssang Yong'!$A$3:$G$84</definedName>
    <definedName name="Excel_BuiltIn__FilterDatabase_16">'SUBARU'!$A$3:$F$3</definedName>
    <definedName name="Excel_BuiltIn__FilterDatabase_17">'SUZUKI'!$A$3:$G$3</definedName>
    <definedName name="Excel_BuiltIn__FilterDatabase_31">'TAGAZ'!$A$3:$H$156</definedName>
    <definedName name="Excel_BuiltIn__FilterDatabase_6">'Toyota'!$A$3:$D$37</definedName>
    <definedName name="Excel_BuiltIn__FilterDatabase_13">'VOLVO'!$A$3:$B$3</definedName>
    <definedName name="Excel_BuiltIn__FilterDatabase_4">'WV'!$A$3:$D$80</definedName>
    <definedName name="Excel_BuiltIn__FilterDatabase_40">'АЗЛК'!$A$3:$H$17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28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B557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622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644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648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D6" authorId="0">
      <text>
        <r>
          <rPr>
            <sz val="8"/>
            <color indexed="8"/>
            <rFont val="Times New Roman"/>
            <family val="1"/>
          </rPr>
          <t xml:space="preserve">3151 808 001
</t>
        </r>
      </text>
    </comment>
    <comment ref="D11" authorId="0">
      <text>
        <r>
          <rPr>
            <sz val="8"/>
            <color indexed="8"/>
            <rFont val="Times New Roman"/>
            <family val="1"/>
          </rPr>
          <t xml:space="preserve">3151 808 001
</t>
        </r>
      </text>
    </comment>
    <comment ref="D12" authorId="0">
      <text>
        <r>
          <rPr>
            <sz val="8"/>
            <color indexed="8"/>
            <rFont val="Times New Roman"/>
            <family val="1"/>
          </rPr>
          <t xml:space="preserve">3151 808 001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3151 808 001
</t>
        </r>
      </text>
    </comment>
    <comment ref="D33" authorId="0">
      <text>
        <r>
          <rPr>
            <sz val="8"/>
            <color indexed="8"/>
            <rFont val="Times New Roman"/>
            <family val="1"/>
          </rPr>
          <t xml:space="preserve">3151 808 001
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 xml:space="preserve">3151 808 001
</t>
        </r>
      </text>
    </comment>
    <comment ref="D43" authorId="0">
      <text>
        <r>
          <rPr>
            <sz val="8"/>
            <color indexed="8"/>
            <rFont val="Times New Roman"/>
            <family val="1"/>
          </rPr>
          <t xml:space="preserve">3151 808 001
</t>
        </r>
      </text>
    </comment>
    <comment ref="D49" authorId="0">
      <text>
        <r>
          <rPr>
            <sz val="8"/>
            <color indexed="8"/>
            <rFont val="Times New Roman"/>
            <family val="1"/>
          </rPr>
          <t xml:space="preserve">3151 808 001
</t>
        </r>
      </text>
    </comment>
    <comment ref="D51" authorId="0">
      <text>
        <r>
          <rPr>
            <sz val="8"/>
            <color indexed="8"/>
            <rFont val="Times New Roman"/>
            <family val="1"/>
          </rPr>
          <t xml:space="preserve">3151 808 001
</t>
        </r>
      </text>
    </comment>
    <comment ref="D58" authorId="0">
      <text>
        <r>
          <rPr>
            <sz val="8"/>
            <color indexed="8"/>
            <rFont val="Times New Roman"/>
            <family val="1"/>
          </rPr>
          <t xml:space="preserve">3151 808 001
</t>
        </r>
      </text>
    </comment>
    <comment ref="D59" authorId="0">
      <text>
        <r>
          <rPr>
            <sz val="8"/>
            <color indexed="8"/>
            <rFont val="Times New Roman"/>
            <family val="1"/>
          </rPr>
          <t xml:space="preserve">3151 808 001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3151 808 001
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3151 808 001
</t>
        </r>
      </text>
    </comment>
    <comment ref="D70" authorId="0">
      <text>
        <r>
          <rPr>
            <sz val="8"/>
            <color indexed="8"/>
            <rFont val="Times New Roman"/>
            <family val="1"/>
          </rPr>
          <t xml:space="preserve">3151 808 001
</t>
        </r>
      </text>
    </comment>
    <comment ref="D79" authorId="0">
      <text>
        <r>
          <rPr>
            <sz val="8"/>
            <color indexed="8"/>
            <rFont val="Times New Roman"/>
            <family val="1"/>
          </rPr>
          <t xml:space="preserve">3151 808 001
</t>
        </r>
      </text>
    </comment>
    <comment ref="C82" authorId="0">
      <text>
        <r>
          <rPr>
            <sz val="8"/>
            <color indexed="8"/>
            <rFont val="Times New Roman"/>
            <family val="1"/>
          </rPr>
          <t xml:space="preserve">оно же  КМ 071
У нас их нет
</t>
        </r>
      </text>
    </comment>
    <comment ref="C83" authorId="0">
      <text>
        <r>
          <rPr>
            <sz val="8"/>
            <color indexed="8"/>
            <rFont val="Times New Roman"/>
            <family val="1"/>
          </rPr>
          <t xml:space="preserve">оно же  КМ 071
У нас их нет
</t>
        </r>
      </text>
    </comment>
    <comment ref="D97" authorId="0">
      <text>
        <r>
          <rPr>
            <sz val="8"/>
            <color indexed="8"/>
            <rFont val="Times New Roman"/>
            <family val="1"/>
          </rPr>
          <t xml:space="preserve">3151 808 001
</t>
        </r>
      </text>
    </comment>
    <comment ref="D99" authorId="0">
      <text>
        <r>
          <rPr>
            <sz val="8"/>
            <color indexed="8"/>
            <rFont val="Times New Roman"/>
            <family val="1"/>
          </rPr>
          <t xml:space="preserve">3151 808 001
</t>
        </r>
      </text>
    </comment>
    <comment ref="D102" authorId="0">
      <text>
        <r>
          <rPr>
            <sz val="8"/>
            <color indexed="8"/>
            <rFont val="Times New Roman"/>
            <family val="1"/>
          </rPr>
          <t xml:space="preserve">3151 808 001
</t>
        </r>
      </text>
    </comment>
    <comment ref="D106" authorId="0">
      <text>
        <r>
          <rPr>
            <sz val="8"/>
            <color indexed="8"/>
            <rFont val="Times New Roman"/>
            <family val="1"/>
          </rPr>
          <t xml:space="preserve">3151 808 001
</t>
        </r>
      </text>
    </comment>
    <comment ref="D109" authorId="0">
      <text>
        <r>
          <rPr>
            <sz val="8"/>
            <color indexed="8"/>
            <rFont val="Times New Roman"/>
            <family val="1"/>
          </rPr>
          <t xml:space="preserve">3151 808 001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C1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1" authorId="0">
      <text>
        <r>
          <rPr>
            <sz val="8"/>
            <color indexed="8"/>
            <rFont val="Times New Roman"/>
            <family val="1"/>
          </rPr>
          <t xml:space="preserve">VKC 2523  у нас нет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VKC 2523  у нас нет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4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2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3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9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71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73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7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2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5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256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A29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9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87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9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501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5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27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38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F4" authorId="0">
      <text>
        <r>
          <rPr>
            <sz val="8"/>
            <color indexed="8"/>
            <rFont val="Times New Roman"/>
            <family val="1"/>
          </rPr>
          <t xml:space="preserve">оно же :
W 072 00G   Craftech
</t>
        </r>
      </text>
    </comment>
    <comment ref="B5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F5" authorId="0">
      <text>
        <r>
          <rPr>
            <sz val="8"/>
            <color indexed="8"/>
            <rFont val="Times New Roman"/>
            <family val="1"/>
          </rPr>
          <t xml:space="preserve">оно же :
W 072 00G   Craftech
</t>
        </r>
      </text>
    </comment>
    <comment ref="F8" authorId="0">
      <text>
        <r>
          <rPr>
            <sz val="8"/>
            <color indexed="8"/>
            <rFont val="Times New Roman"/>
            <family val="1"/>
          </rPr>
          <t xml:space="preserve">оно же :
W 072 00G   Craftech
</t>
        </r>
      </text>
    </comment>
    <comment ref="F10" authorId="0">
      <text>
        <r>
          <rPr>
            <sz val="8"/>
            <color indexed="8"/>
            <rFont val="Times New Roman"/>
            <family val="1"/>
          </rPr>
          <t xml:space="preserve">оно же :
W 072 00G   Craftech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F47" authorId="0">
      <text>
        <r>
          <rPr>
            <sz val="8"/>
            <color indexed="8"/>
            <rFont val="Times New Roman"/>
            <family val="1"/>
          </rPr>
          <t xml:space="preserve">оно же :
W 072 00G   Craftech
</t>
        </r>
      </text>
    </comment>
    <comment ref="A5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F59" authorId="0">
      <text>
        <r>
          <rPr>
            <sz val="8"/>
            <color indexed="8"/>
            <rFont val="Times New Roman"/>
            <family val="1"/>
          </rPr>
          <t xml:space="preserve">оно же :
W 072 00G   Craftech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173" authorId="0">
      <text>
        <r>
          <rPr>
            <sz val="8"/>
            <color indexed="8"/>
            <rFont val="Times New Roman"/>
            <family val="1"/>
          </rPr>
          <t xml:space="preserve">46 924 S84 A01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C6" authorId="0">
      <text>
        <r>
          <rPr>
            <sz val="8"/>
            <color indexed="8"/>
            <rFont val="Times New Roman"/>
            <family val="1"/>
          </rPr>
          <t xml:space="preserve">этот подшип-к со скобами во внутрь , а
12 570 со скобами во внешнюю сторону
</t>
        </r>
      </text>
    </comment>
    <comment ref="B7" authorId="0">
      <text>
        <r>
          <rPr>
            <sz val="8"/>
            <color indexed="8"/>
            <rFont val="Times New Roman"/>
            <family val="1"/>
          </rPr>
          <t xml:space="preserve">1,5 л  сборка ТАГАЗ
 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этот подшип-к со скобами во внутрь , а
12 570 со скобами во внешнюю сторону
</t>
        </r>
      </text>
    </comment>
    <comment ref="C8" authorId="0">
      <text>
        <r>
          <rPr>
            <sz val="8"/>
            <color indexed="8"/>
            <rFont val="Times New Roman"/>
            <family val="1"/>
          </rPr>
          <t xml:space="preserve">этот подшип-к со скобами во внутрь , а
12 570 со скобами во внешнюю сторону
</t>
        </r>
      </text>
    </comment>
    <comment ref="C9" authorId="0">
      <text>
        <r>
          <rPr>
            <sz val="8"/>
            <color indexed="8"/>
            <rFont val="Times New Roman"/>
            <family val="1"/>
          </rPr>
          <t xml:space="preserve">этот подшип-к со скобами во внутрь , а
12 570 со скобами во внешнюю сторону
</t>
        </r>
      </text>
    </comment>
    <comment ref="C10" authorId="0">
      <text>
        <r>
          <rPr>
            <sz val="8"/>
            <color indexed="8"/>
            <rFont val="Times New Roman"/>
            <family val="1"/>
          </rPr>
          <t xml:space="preserve">этот подшип-к со скобами во внутрь , а
12 570 со скобами во внешнюю сторону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804 095
</t>
        </r>
      </text>
    </comment>
    <comment ref="C13" authorId="0">
      <text>
        <r>
          <rPr>
            <sz val="8"/>
            <color indexed="8"/>
            <rFont val="Times New Roman"/>
            <family val="1"/>
          </rPr>
          <t xml:space="preserve">804 095
</t>
        </r>
      </text>
    </comment>
    <comment ref="C15" authorId="0">
      <text>
        <r>
          <rPr>
            <sz val="8"/>
            <color indexed="8"/>
            <rFont val="Times New Roman"/>
            <family val="1"/>
          </rPr>
          <t xml:space="preserve">этот подшип-к со скобами во внутрь , а
12 570 со скобами во внешнюю сторону
</t>
        </r>
      </text>
    </comment>
    <comment ref="C16" authorId="0">
      <text>
        <r>
          <rPr>
            <sz val="8"/>
            <color indexed="8"/>
            <rFont val="Times New Roman"/>
            <family val="1"/>
          </rPr>
          <t xml:space="preserve">этот подшип-к со скобами во внутрь , а
12 570 со скобами во внешнюю сторону
</t>
        </r>
      </text>
    </comment>
    <comment ref="C33" authorId="0">
      <text>
        <r>
          <rPr>
            <sz val="8"/>
            <color indexed="8"/>
            <rFont val="Times New Roman"/>
            <family val="1"/>
          </rPr>
          <t xml:space="preserve">этот подшип-к со скобами во внутрь , а
12 570 со скобами во внешнюю сторону
</t>
        </r>
      </text>
    </comment>
    <comment ref="C34" authorId="0">
      <text>
        <r>
          <rPr>
            <sz val="8"/>
            <color indexed="8"/>
            <rFont val="Times New Roman"/>
            <family val="1"/>
          </rPr>
          <t xml:space="preserve">этот подшип-к со скобами во внутрь , а
12 570 со скобами во внешнюю сторону
</t>
        </r>
      </text>
    </comment>
    <comment ref="B59" authorId="0">
      <text>
        <r>
          <rPr>
            <sz val="8"/>
            <color indexed="8"/>
            <rFont val="Times New Roman"/>
            <family val="1"/>
          </rPr>
          <t xml:space="preserve">произ-во ТАГАЗ 
</t>
        </r>
      </text>
    </comment>
    <comment ref="B8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B8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B8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B8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B8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B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1,5 л
произ-во Запорожского завода
</t>
        </r>
      </text>
    </comment>
    <comment ref="C8" authorId="0">
      <text>
        <r>
          <rPr>
            <sz val="8"/>
            <color indexed="8"/>
            <rFont val="Times New Roman"/>
            <family val="1"/>
          </rPr>
          <t xml:space="preserve">оно же 828 053 Valeo
</t>
        </r>
      </text>
    </comment>
    <comment ref="C9" authorId="0">
      <text>
        <r>
          <rPr>
            <sz val="8"/>
            <color indexed="8"/>
            <rFont val="Times New Roman"/>
            <family val="1"/>
          </rPr>
          <t xml:space="preserve">оно же 828 053 Valeo
</t>
        </r>
      </text>
    </comment>
    <comment ref="C10" authorId="0">
      <text>
        <r>
          <rPr>
            <sz val="8"/>
            <color indexed="8"/>
            <rFont val="Times New Roman"/>
            <family val="1"/>
          </rPr>
          <t xml:space="preserve">оно же 828 053 Valeo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оно же 828 053 Valeo
</t>
        </r>
      </text>
    </comment>
    <comment ref="D1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E1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F13" authorId="0">
      <text>
        <r>
          <rPr>
            <sz val="8"/>
            <color indexed="8"/>
            <rFont val="Times New Roman"/>
            <family val="1"/>
          </rPr>
          <t xml:space="preserve">у нас нет , а 
корзина 963 49 031 -не подошла 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1,2 л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оно же 828 053 Valeo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без выжимного подшипника
</t>
        </r>
      </text>
    </comment>
    <comment ref="C25" authorId="0">
      <text>
        <r>
          <rPr>
            <sz val="8"/>
            <color indexed="8"/>
            <rFont val="Times New Roman"/>
            <family val="1"/>
          </rPr>
          <t xml:space="preserve">без выжимного подшипника
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У нас нет .
А\м Запорожского завода ,  1.5 л
</t>
        </r>
      </text>
    </comment>
    <comment ref="C28" authorId="0">
      <text>
        <r>
          <rPr>
            <sz val="8"/>
            <color indexed="8"/>
            <rFont val="Times New Roman"/>
            <family val="1"/>
          </rPr>
          <t xml:space="preserve">без выжимного 
У нас их нет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C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9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9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9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9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53" authorId="0">
      <text>
        <r>
          <rPr>
            <sz val="8"/>
            <color indexed="8"/>
            <rFont val="Times New Roman"/>
            <family val="1"/>
          </rPr>
          <t xml:space="preserve">VKC 2523  у нас нет
</t>
        </r>
      </text>
    </comment>
    <comment ref="C15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5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5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162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  <comment ref="C16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6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6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6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6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6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6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7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7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8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9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9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99" authorId="0">
      <text>
        <r>
          <rPr>
            <sz val="8"/>
            <color indexed="8"/>
            <rFont val="Times New Roman"/>
            <family val="1"/>
          </rPr>
          <t xml:space="preserve">VKC 2523  у нас нет
</t>
        </r>
      </text>
    </comment>
    <comment ref="C20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0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38" authorId="0">
      <text>
        <r>
          <rPr>
            <sz val="8"/>
            <color indexed="8"/>
            <rFont val="Times New Roman"/>
            <family val="1"/>
          </rPr>
          <t xml:space="preserve">VKC 2523  у нас нет
</t>
        </r>
      </text>
    </comment>
    <comment ref="C241" authorId="0">
      <text>
        <r>
          <rPr>
            <sz val="8"/>
            <color indexed="8"/>
            <rFont val="Times New Roman"/>
            <family val="1"/>
          </rPr>
          <t xml:space="preserve">VKC 2523  у нас нет
</t>
        </r>
      </text>
    </comment>
    <comment ref="C281" authorId="0">
      <text>
        <r>
          <rPr>
            <sz val="8"/>
            <color indexed="8"/>
            <rFont val="Times New Roman"/>
            <family val="1"/>
          </rPr>
          <t xml:space="preserve">VKC 2523  у нас нет
</t>
        </r>
      </text>
    </comment>
    <comment ref="C282" authorId="0">
      <text>
        <r>
          <rPr>
            <sz val="8"/>
            <color indexed="8"/>
            <rFont val="Times New Roman"/>
            <family val="1"/>
          </rPr>
          <t xml:space="preserve">VKC 2523  у нас нет
</t>
        </r>
      </text>
    </comment>
    <comment ref="C28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7.xml><?xml version="1.0" encoding="utf-8"?>
<comments xmlns="http://schemas.openxmlformats.org/spreadsheetml/2006/main">
  <authors>
    <author/>
  </authors>
  <commentList>
    <comment ref="C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8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9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0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1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3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7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9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2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3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8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0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1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2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3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7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8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9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0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1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2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3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7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9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50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51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8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87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9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31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3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0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1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2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3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9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50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51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52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53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5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5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67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68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70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72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73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9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9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14" authorId="0">
      <text>
        <r>
          <rPr>
            <sz val="8"/>
            <color indexed="8"/>
            <rFont val="Times New Roman"/>
            <family val="1"/>
          </rPr>
          <t xml:space="preserve">VKC 2523 - у нас нет
</t>
        </r>
      </text>
    </comment>
    <comment ref="C21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29.xml><?xml version="1.0" encoding="utf-8"?>
<comments xmlns="http://schemas.openxmlformats.org/spreadsheetml/2006/main">
  <authors>
    <author/>
  </authors>
  <commentList>
    <comment ref="E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E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F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E7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E8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F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E10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F1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F1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F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5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9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37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7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72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1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G538" authorId="0">
      <text>
        <r>
          <rPr>
            <sz val="8"/>
            <color indexed="8"/>
            <rFont val="Times New Roman"/>
            <family val="1"/>
          </rPr>
          <t xml:space="preserve">подходит этот Крафтеч
У нас его нет 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D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E4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</commentList>
</comments>
</file>

<file path=xl/comments32.xml><?xml version="1.0" encoding="utf-8"?>
<comments xmlns="http://schemas.openxmlformats.org/spreadsheetml/2006/main">
  <authors>
    <author/>
  </authors>
  <commentList>
    <comment ref="C4" authorId="0">
      <text>
        <r>
          <rPr>
            <sz val="8"/>
            <color indexed="8"/>
            <rFont val="Times New Roman"/>
            <family val="1"/>
          </rPr>
          <t xml:space="preserve">
У нас его нет
</t>
        </r>
      </text>
    </comment>
    <comment ref="C5" authorId="0">
      <text>
        <r>
          <rPr>
            <sz val="8"/>
            <color indexed="8"/>
            <rFont val="Times New Roman"/>
            <family val="1"/>
          </rPr>
          <t xml:space="preserve">
У нас его нет
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07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116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9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7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7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9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80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9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3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38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39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5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6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7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7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7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8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1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6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6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C9" authorId="0">
      <text>
        <r>
          <rPr>
            <sz val="8"/>
            <color indexed="8"/>
            <rFont val="Times New Roman"/>
            <family val="1"/>
          </rPr>
          <t xml:space="preserve">1,5 л
произ-во запорожского завода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D13" authorId="0">
      <text>
        <r>
          <rPr>
            <sz val="8"/>
            <color indexed="8"/>
            <rFont val="Times New Roman"/>
            <family val="1"/>
          </rPr>
          <t>оно же 
828 053 Valeo
у нас нет</t>
        </r>
      </text>
    </comment>
    <comment ref="D14" authorId="0">
      <text>
        <r>
          <rPr>
            <sz val="8"/>
            <color indexed="8"/>
            <rFont val="Times New Roman"/>
            <family val="1"/>
          </rPr>
          <t>оно же 
828 053 Valeo
у нас нет</t>
        </r>
      </text>
    </comment>
    <comment ref="D15" authorId="0">
      <text>
        <r>
          <rPr>
            <sz val="8"/>
            <color indexed="8"/>
            <rFont val="Times New Roman"/>
            <family val="1"/>
          </rPr>
          <t>оно же 
828 053 Valeo
у нас нет</t>
        </r>
      </text>
    </comment>
    <comment ref="D16" authorId="0">
      <text>
        <r>
          <rPr>
            <sz val="8"/>
            <color indexed="8"/>
            <rFont val="Times New Roman"/>
            <family val="1"/>
          </rPr>
          <t>оно же 
828 053 Valeo
у нас нет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без выжиного подшипника
</t>
        </r>
      </text>
    </comment>
    <comment ref="D27" authorId="0">
      <text>
        <r>
          <rPr>
            <sz val="8"/>
            <color indexed="8"/>
            <rFont val="Times New Roman"/>
            <family val="1"/>
          </rPr>
          <t xml:space="preserve">У нас  нет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У нас  нет
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 xml:space="preserve">У нас  нет
</t>
        </r>
      </text>
    </comment>
    <comment ref="J31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J32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J3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J3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D42" authorId="0">
      <text>
        <r>
          <rPr>
            <sz val="8"/>
            <color indexed="8"/>
            <rFont val="Times New Roman"/>
            <family val="1"/>
          </rPr>
          <t xml:space="preserve">без выжиного подшипника
</t>
        </r>
      </text>
    </comment>
    <comment ref="C44" authorId="0">
      <text>
        <r>
          <rPr>
            <sz val="8"/>
            <color indexed="8"/>
            <rFont val="Times New Roman"/>
            <family val="1"/>
          </rPr>
          <t xml:space="preserve">1,5 л 
Запорожский завод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5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5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5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6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6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6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8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48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8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4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07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17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C459" authorId="0">
      <text>
        <r>
          <rPr>
            <sz val="8"/>
            <color indexed="8"/>
            <rFont val="Times New Roman"/>
            <family val="1"/>
          </rPr>
          <t xml:space="preserve">Для МКПП
</t>
        </r>
      </text>
    </comment>
    <comment ref="C460" authorId="0">
      <text>
        <r>
          <rPr>
            <sz val="8"/>
            <color indexed="8"/>
            <rFont val="Times New Roman"/>
            <family val="1"/>
          </rPr>
          <t xml:space="preserve">Для МКПП
</t>
        </r>
      </text>
    </comment>
  </commentList>
</comments>
</file>

<file path=xl/sharedStrings.xml><?xml version="1.0" encoding="utf-8"?>
<sst xmlns="http://schemas.openxmlformats.org/spreadsheetml/2006/main" count="14297" uniqueCount="5180">
  <si>
    <t>двигатель Renau</t>
  </si>
  <si>
    <t>марка а\м</t>
  </si>
  <si>
    <t>Fuego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</si>
  <si>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</si>
  <si>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</si>
  <si>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</si>
  <si>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</si>
  <si>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</si>
  <si>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</si>
  <si>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</si>
  <si>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</si>
  <si>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</si>
  <si>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Super 5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</si>
  <si>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</si>
  <si>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</si>
  <si>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</si>
  <si>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</si>
  <si>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</si>
  <si>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</si>
  <si>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</si>
  <si>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</si>
  <si>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</si>
  <si>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</si>
  <si>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E 760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</si>
  <si>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</si>
  <si>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</si>
  <si>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</si>
  <si>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</si>
  <si>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</si>
  <si>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</si>
  <si>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</si>
  <si>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</si>
  <si>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</si>
  <si>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</si>
  <si>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</si>
  <si>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Rapid</t>
  </si>
  <si>
    <t>C 1 J 770</t>
  </si>
  <si>
    <t>C 1 J 780</t>
  </si>
  <si>
    <t>C 1 J 782</t>
  </si>
  <si>
    <t>C 1 J 784</t>
  </si>
  <si>
    <t>C 1 J 788</t>
  </si>
  <si>
    <t>C 1 J 792</t>
  </si>
  <si>
    <t>C 1 J 796</t>
  </si>
  <si>
    <t>C 2 J 700</t>
  </si>
  <si>
    <t>C 2 J 710</t>
  </si>
  <si>
    <t>19  I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</si>
  <si>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</si>
  <si>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</si>
  <si>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</si>
  <si>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</si>
  <si>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</si>
  <si>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</si>
  <si>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</si>
  <si>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</si>
  <si>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</si>
  <si>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</si>
  <si>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</si>
  <si>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</si>
  <si>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</si>
  <si>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</si>
  <si>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</si>
  <si>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</si>
  <si>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</si>
  <si>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</si>
  <si>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</si>
  <si>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</si>
  <si>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Twingo</t>
  </si>
  <si>
    <t>C 3 G 702</t>
  </si>
  <si>
    <t>C 3 G 710</t>
  </si>
  <si>
    <t>C 3 G 712</t>
  </si>
  <si>
    <t>C 3 G 720</t>
  </si>
  <si>
    <t>Clio 1</t>
  </si>
  <si>
    <t>C 3 J 700</t>
  </si>
  <si>
    <t>C 3 J 702</t>
  </si>
  <si>
    <t>C 3 J 710</t>
  </si>
  <si>
    <t>19  II</t>
  </si>
  <si>
    <t>C 3 J 760</t>
  </si>
  <si>
    <t>C 3 J 762</t>
  </si>
  <si>
    <t>C 5 F 716</t>
  </si>
  <si>
    <t>CG 10 DE</t>
  </si>
  <si>
    <t>Clio 2</t>
  </si>
  <si>
    <t>D 4 F 702</t>
  </si>
  <si>
    <t>D 4 F 704</t>
  </si>
  <si>
    <t>D 4 F 708</t>
  </si>
  <si>
    <t>D 4 F 712</t>
  </si>
  <si>
    <t>Thalia</t>
  </si>
  <si>
    <t>Kangoo</t>
  </si>
  <si>
    <t>D 4 F 714</t>
  </si>
  <si>
    <t>D 4 F 716</t>
  </si>
  <si>
    <t>D 4 F 722</t>
  </si>
  <si>
    <t>D 4 F 740</t>
  </si>
  <si>
    <t>Clio 3</t>
  </si>
  <si>
    <t>Modus</t>
  </si>
  <si>
    <t>Clio Grandtour</t>
  </si>
  <si>
    <t>D 4 F 764</t>
  </si>
  <si>
    <t>D 4 F 772</t>
  </si>
  <si>
    <t>D 4 F 780</t>
  </si>
  <si>
    <t>D 4 F 784</t>
  </si>
  <si>
    <t>D 4 J 780</t>
  </si>
  <si>
    <t>D 7 F 700</t>
  </si>
  <si>
    <t>D 7 F 701</t>
  </si>
  <si>
    <t>D 7 F 702</t>
  </si>
  <si>
    <t>D 7 F 703</t>
  </si>
  <si>
    <t>D 7 F 704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</si>
  <si>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</si>
  <si>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</si>
  <si>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</si>
  <si>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</si>
  <si>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</si>
  <si>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</si>
  <si>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</si>
  <si>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</si>
  <si>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</si>
  <si>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</si>
  <si>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</si>
  <si>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</si>
  <si>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5 F 710</t>
  </si>
  <si>
    <t>E 6 J 700</t>
  </si>
  <si>
    <t>E 6 J 701</t>
  </si>
  <si>
    <t>E 6 J 706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</si>
  <si>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</si>
  <si>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</si>
  <si>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</si>
  <si>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</si>
  <si>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</si>
  <si>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</si>
  <si>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</si>
  <si>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</si>
  <si>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</si>
  <si>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</si>
  <si>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</si>
  <si>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</si>
  <si>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</si>
  <si>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</si>
  <si>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</si>
  <si>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</si>
  <si>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</si>
  <si>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</si>
  <si>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</si>
  <si>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</si>
  <si>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</si>
  <si>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</si>
  <si>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</si>
  <si>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</si>
  <si>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</si>
  <si>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</si>
  <si>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</si>
  <si>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</si>
  <si>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</si>
  <si>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</si>
  <si>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</si>
  <si>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Megan Scenic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</si>
  <si>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</si>
  <si>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</si>
  <si>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</si>
  <si>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</si>
  <si>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</si>
  <si>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</si>
  <si>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</si>
  <si>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</si>
  <si>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</si>
  <si>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</si>
  <si>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</si>
  <si>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</si>
  <si>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</si>
  <si>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</si>
  <si>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</si>
  <si>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726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</si>
  <si>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</si>
  <si>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</si>
  <si>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</si>
  <si>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</si>
  <si>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</si>
  <si>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</si>
  <si>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</si>
  <si>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</si>
  <si>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</si>
  <si>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</si>
  <si>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</si>
  <si>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</si>
  <si>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</si>
  <si>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</si>
  <si>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</si>
  <si>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</si>
  <si>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</si>
  <si>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</si>
  <si>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</si>
  <si>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</si>
  <si>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</si>
  <si>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</si>
  <si>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</si>
  <si>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</si>
  <si>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</si>
  <si>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</si>
  <si>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</si>
  <si>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</si>
  <si>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</si>
  <si>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</si>
  <si>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</si>
  <si>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</si>
  <si>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</si>
  <si>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</si>
  <si>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</si>
  <si>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</si>
  <si>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</si>
  <si>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</si>
  <si>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</si>
  <si>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</si>
  <si>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</si>
  <si>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</si>
  <si>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</si>
  <si>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</si>
  <si>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</si>
  <si>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</si>
  <si>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</si>
  <si>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</si>
  <si>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</si>
  <si>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</si>
  <si>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</si>
  <si>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</si>
  <si>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</si>
  <si>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</si>
  <si>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</si>
  <si>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</si>
  <si>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</si>
  <si>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791</t>
  </si>
  <si>
    <t>F 3 R 796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</si>
  <si>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</si>
  <si>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</si>
  <si>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</si>
  <si>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</si>
  <si>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</si>
  <si>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</si>
  <si>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</si>
  <si>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</si>
  <si>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</si>
  <si>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</si>
  <si>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</si>
  <si>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</si>
  <si>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</si>
  <si>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</si>
  <si>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</si>
  <si>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</si>
  <si>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</si>
  <si>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</si>
  <si>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</si>
  <si>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</si>
  <si>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</si>
  <si>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738</t>
  </si>
  <si>
    <t>F 4 R 740</t>
  </si>
  <si>
    <t>F 4 R 741</t>
  </si>
  <si>
    <t>F 4 R 744</t>
  </si>
  <si>
    <t>F 4 R 760</t>
  </si>
  <si>
    <t>Avantime</t>
  </si>
  <si>
    <t>F 4 R 761</t>
  </si>
  <si>
    <t>F 4 R 762</t>
  </si>
  <si>
    <t>BJO , BJOK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</si>
  <si>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</si>
  <si>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</si>
  <si>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</si>
  <si>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</si>
  <si>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</si>
  <si>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</si>
  <si>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</si>
  <si>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</si>
  <si>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</si>
  <si>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</si>
  <si>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</si>
  <si>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786</t>
  </si>
  <si>
    <t>F 4 R 787</t>
  </si>
  <si>
    <t>F 4 R 790</t>
  </si>
  <si>
    <t>Espace 4</t>
  </si>
  <si>
    <t>F 4 R 791</t>
  </si>
  <si>
    <t>F 4 R 794</t>
  </si>
  <si>
    <t>F 4 R 795</t>
  </si>
  <si>
    <t>F 4 R 797</t>
  </si>
  <si>
    <t>F 4 R 820</t>
  </si>
  <si>
    <t>F 4 R 830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</si>
  <si>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</si>
  <si>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</si>
  <si>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</si>
  <si>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</si>
  <si>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</si>
  <si>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</si>
  <si>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</si>
  <si>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</si>
  <si>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</si>
  <si>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</si>
  <si>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</si>
  <si>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</si>
  <si>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</si>
  <si>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</si>
  <si>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</si>
  <si>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</si>
  <si>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</si>
  <si>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</si>
  <si>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</si>
  <si>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</si>
  <si>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Megan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</si>
  <si>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</si>
  <si>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</si>
  <si>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</si>
  <si>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</si>
  <si>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</si>
  <si>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</si>
  <si>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</si>
  <si>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</si>
  <si>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</si>
  <si>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</si>
  <si>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</si>
  <si>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740</t>
  </si>
  <si>
    <t>F 8 Q 742</t>
  </si>
  <si>
    <t>F 8 Q 744</t>
  </si>
  <si>
    <t>F 8 Q 784</t>
  </si>
  <si>
    <t>F 8 Q 786</t>
  </si>
  <si>
    <t>F 8 Q 790</t>
  </si>
  <si>
    <t>F 8 Q 800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</si>
  <si>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</si>
  <si>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</si>
  <si>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</si>
  <si>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</si>
  <si>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</si>
  <si>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</si>
  <si>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</si>
  <si>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</si>
  <si>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</si>
  <si>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</si>
  <si>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</si>
  <si>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</si>
  <si>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</si>
  <si>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</si>
  <si>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</si>
  <si>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</si>
  <si>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</si>
  <si>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</si>
  <si>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</si>
  <si>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</si>
  <si>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</si>
  <si>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</si>
  <si>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</si>
  <si>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</si>
  <si>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</si>
  <si>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</si>
  <si>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</si>
  <si>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</si>
  <si>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</si>
  <si>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</si>
  <si>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</si>
  <si>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</si>
  <si>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</si>
  <si>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</si>
  <si>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</si>
  <si>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</si>
  <si>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</si>
  <si>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</si>
  <si>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</si>
  <si>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</si>
  <si>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</si>
  <si>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</si>
  <si>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</si>
  <si>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</si>
  <si>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</si>
  <si>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</si>
  <si>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</si>
  <si>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</si>
  <si>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</si>
  <si>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</si>
  <si>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</si>
  <si>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</si>
  <si>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</si>
  <si>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</si>
  <si>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</si>
  <si>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</si>
  <si>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</si>
  <si>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</si>
  <si>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</si>
  <si>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</si>
  <si>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</si>
  <si>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</si>
  <si>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</si>
  <si>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</si>
  <si>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</si>
  <si>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</si>
  <si>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</si>
  <si>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</si>
  <si>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</si>
  <si>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</si>
  <si>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</si>
  <si>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</si>
  <si>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</si>
  <si>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</si>
  <si>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</si>
  <si>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</si>
  <si>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</si>
  <si>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</si>
  <si>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</si>
  <si>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</si>
  <si>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</si>
  <si>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</si>
  <si>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</si>
  <si>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</si>
  <si>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</si>
  <si>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</si>
  <si>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</si>
  <si>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</si>
  <si>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</si>
  <si>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</si>
  <si>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</si>
  <si>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</si>
  <si>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</si>
  <si>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</si>
  <si>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</si>
  <si>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</si>
  <si>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</si>
  <si>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</si>
  <si>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</si>
  <si>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</si>
  <si>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</si>
  <si>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</si>
  <si>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</si>
  <si>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</si>
  <si>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</si>
  <si>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</si>
  <si>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</si>
  <si>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</si>
  <si>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</si>
  <si>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</si>
  <si>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</si>
  <si>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</si>
  <si>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</si>
  <si>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</si>
  <si>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</si>
  <si>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</si>
  <si>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</si>
  <si>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</si>
  <si>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</si>
  <si>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</si>
  <si>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Espace 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</si>
  <si>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</si>
  <si>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</si>
  <si>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</si>
  <si>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</si>
  <si>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</si>
  <si>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</si>
  <si>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</si>
  <si>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</si>
  <si>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</si>
  <si>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</si>
  <si>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</si>
  <si>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</si>
  <si>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</si>
  <si>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</si>
  <si>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</si>
  <si>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</si>
  <si>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</si>
  <si>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</si>
  <si>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</si>
  <si>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</si>
  <si>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</si>
  <si>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</si>
  <si>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</si>
  <si>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</si>
  <si>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</si>
  <si>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</si>
  <si>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</si>
  <si>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</si>
  <si>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</si>
  <si>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</si>
  <si>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</si>
  <si>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</si>
  <si>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</si>
  <si>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</si>
  <si>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</si>
  <si>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Logan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</si>
  <si>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</si>
  <si>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</si>
  <si>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</si>
  <si>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</si>
  <si>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</si>
  <si>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</si>
  <si>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</si>
  <si>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</si>
  <si>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</si>
  <si>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</si>
  <si>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</si>
  <si>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</si>
  <si>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</si>
  <si>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</si>
  <si>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</si>
  <si>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</si>
  <si>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</si>
  <si>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</si>
  <si>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</si>
  <si>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</si>
  <si>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</si>
  <si>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</si>
  <si>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</si>
  <si>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</si>
  <si>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</si>
  <si>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</si>
  <si>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</si>
  <si>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</si>
  <si>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</si>
  <si>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</si>
  <si>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</si>
  <si>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</si>
  <si>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854</t>
  </si>
  <si>
    <t>K 4 M 862</t>
  </si>
  <si>
    <t>K 4 M9 766</t>
  </si>
  <si>
    <t>K 4 MC 813</t>
  </si>
  <si>
    <t>K 4 MD 812</t>
  </si>
  <si>
    <t>K 7 J 700</t>
  </si>
  <si>
    <t>K 7 J 701</t>
  </si>
  <si>
    <t xml:space="preserve">K 7 J 710 </t>
  </si>
  <si>
    <t>Sandero</t>
  </si>
  <si>
    <t>K 7 M 690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</si>
  <si>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</si>
  <si>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</si>
  <si>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</si>
  <si>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</si>
  <si>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</si>
  <si>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</si>
  <si>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</si>
  <si>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</si>
  <si>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</si>
  <si>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</si>
  <si>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</si>
  <si>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</si>
  <si>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</si>
  <si>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</si>
  <si>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</si>
  <si>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</si>
  <si>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</si>
  <si>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</si>
  <si>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</si>
  <si>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</si>
  <si>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</si>
  <si>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</si>
  <si>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</si>
  <si>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</si>
  <si>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752</t>
  </si>
  <si>
    <t>K 9 K 764</t>
  </si>
  <si>
    <t>K 9 K 766</t>
  </si>
  <si>
    <t>K 9 K 768</t>
  </si>
  <si>
    <t>K 9 K 772</t>
  </si>
  <si>
    <t>K 9 K 790</t>
  </si>
  <si>
    <t>K 9 K 792</t>
  </si>
  <si>
    <t>K 9 K 796</t>
  </si>
  <si>
    <t>K 9 KP 732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</si>
  <si>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</si>
  <si>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</si>
  <si>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</si>
  <si>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</si>
  <si>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</si>
  <si>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</si>
  <si>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</si>
  <si>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</si>
  <si>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L 7 X 762</t>
  </si>
  <si>
    <t>M 4 R 700</t>
  </si>
  <si>
    <t>M 4 R 701</t>
  </si>
  <si>
    <t>M 9 R 700</t>
  </si>
  <si>
    <t>M 9 R 721</t>
  </si>
  <si>
    <t>M 9 R 722</t>
  </si>
  <si>
    <t>M 9 R 724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</si>
  <si>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</si>
  <si>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</si>
  <si>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</si>
  <si>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</si>
  <si>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</si>
  <si>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</si>
  <si>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</si>
  <si>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</si>
  <si>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</si>
  <si>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</si>
  <si>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</si>
  <si>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</si>
  <si>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</si>
  <si>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</si>
  <si>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</si>
  <si>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</si>
  <si>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</si>
  <si>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</si>
  <si>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</si>
  <si>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</si>
  <si>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</si>
  <si>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</si>
  <si>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</si>
  <si>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</si>
  <si>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</si>
  <si>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</si>
  <si>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</si>
  <si>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</si>
  <si>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</si>
  <si>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</si>
  <si>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</si>
  <si>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AUDI   двигатель</t>
  </si>
  <si>
    <t>кузов</t>
  </si>
  <si>
    <t>марка  а\м</t>
  </si>
  <si>
    <t>а\м</t>
  </si>
  <si>
    <t>годы выпуска</t>
  </si>
  <si>
    <t>впрыск</t>
  </si>
  <si>
    <t>1B</t>
  </si>
  <si>
    <t>2. 88 - 11. 90</t>
  </si>
  <si>
    <t>K - Jetronic</t>
  </si>
  <si>
    <t>44 , 44 Q</t>
  </si>
  <si>
    <t>Quattro</t>
  </si>
  <si>
    <t>1T</t>
  </si>
  <si>
    <t>01.90-11.90</t>
  </si>
  <si>
    <t>44 , 44 Q, C 3</t>
  </si>
  <si>
    <t>1Y</t>
  </si>
  <si>
    <t>89 , 89 Q , 8 A , B 3</t>
  </si>
  <si>
    <t>08,89-08.91</t>
  </si>
  <si>
    <t>81 , 85 , B2 , 89 , 89Q , 8A , B3</t>
  </si>
  <si>
    <t>1Z</t>
  </si>
  <si>
    <t>8 D 2 , B 5</t>
  </si>
  <si>
    <t xml:space="preserve">A 4 </t>
  </si>
  <si>
    <t>8 G 7, B 4</t>
  </si>
  <si>
    <t>Cabriolet</t>
  </si>
  <si>
    <t>80 , A6</t>
  </si>
  <si>
    <t>09.91-12.94</t>
  </si>
  <si>
    <t>8 C , B 4</t>
  </si>
  <si>
    <t>4 A , C 4</t>
  </si>
  <si>
    <t>A 6 Avant</t>
  </si>
  <si>
    <t>8 D 5 , B 5</t>
  </si>
  <si>
    <t>A 4 Avant</t>
  </si>
  <si>
    <t>2B</t>
  </si>
  <si>
    <t>2.88 - 11.90</t>
  </si>
  <si>
    <t>3A</t>
  </si>
  <si>
    <t>89 , 8 B</t>
  </si>
  <si>
    <t>Coupe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</si>
  <si>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</si>
  <si>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</si>
  <si>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</si>
  <si>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</si>
  <si>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</si>
  <si>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</si>
  <si>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</si>
  <si>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</si>
  <si>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</si>
  <si>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</si>
  <si>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44 , 44 Q , C 3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</si>
  <si>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</si>
  <si>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</si>
  <si>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</si>
  <si>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</si>
  <si>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</si>
  <si>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</si>
  <si>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</si>
  <si>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</si>
  <si>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81 , 85 , B 2</t>
  </si>
  <si>
    <t>AAD</t>
  </si>
  <si>
    <t>08.90-07.91</t>
  </si>
  <si>
    <t>KE- Motronic</t>
  </si>
  <si>
    <t>4A , C 4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</si>
  <si>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</si>
  <si>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</si>
  <si>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</si>
  <si>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</si>
  <si>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</si>
  <si>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</si>
  <si>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</si>
  <si>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</si>
  <si>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4 D 2 , 4 D 8</t>
  </si>
  <si>
    <t>A 8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</si>
  <si>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</si>
  <si>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</si>
  <si>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</si>
  <si>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</si>
  <si>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</si>
  <si>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</si>
  <si>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</si>
  <si>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</si>
  <si>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</si>
  <si>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</si>
  <si>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</si>
  <si>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</si>
  <si>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</si>
  <si>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</si>
  <si>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</si>
  <si>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</si>
  <si>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</si>
  <si>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</si>
  <si>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</si>
  <si>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</si>
  <si>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</si>
  <si>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</si>
  <si>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</si>
  <si>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44 , 4 C</t>
  </si>
  <si>
    <t>V 8</t>
  </si>
  <si>
    <t>ABK</t>
  </si>
  <si>
    <t>9. 91-</t>
  </si>
  <si>
    <t>VAG Digifant</t>
  </si>
  <si>
    <t xml:space="preserve">Audi 90 Quattro Cat </t>
  </si>
  <si>
    <t>87 - 92</t>
  </si>
  <si>
    <t xml:space="preserve">KE\ KE3 Jetronic 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</si>
  <si>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</si>
  <si>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</si>
  <si>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</si>
  <si>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</si>
  <si>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</si>
  <si>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</si>
  <si>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</si>
  <si>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</si>
  <si>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</si>
  <si>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</si>
  <si>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</si>
  <si>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</si>
  <si>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</si>
  <si>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</si>
  <si>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</si>
  <si>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</si>
  <si>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4 B , C 5</t>
  </si>
  <si>
    <t>A 6</t>
  </si>
  <si>
    <t>ACZ</t>
  </si>
  <si>
    <t>A4 , A6</t>
  </si>
  <si>
    <t>ADA</t>
  </si>
  <si>
    <t>06.93-12.94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</si>
  <si>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</si>
  <si>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</si>
  <si>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</si>
  <si>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</si>
  <si>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</si>
  <si>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</si>
  <si>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</si>
  <si>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</si>
  <si>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</si>
  <si>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</si>
  <si>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</si>
  <si>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</si>
  <si>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</si>
  <si>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</si>
  <si>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</si>
  <si>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</si>
  <si>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AEH</t>
  </si>
  <si>
    <t>A3</t>
  </si>
  <si>
    <t>09.96 -06.01</t>
  </si>
  <si>
    <t>8 L 1</t>
  </si>
  <si>
    <t xml:space="preserve">A 3 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</si>
  <si>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</si>
  <si>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</si>
  <si>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</si>
  <si>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</si>
  <si>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</si>
  <si>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</si>
  <si>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</si>
  <si>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</si>
  <si>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</si>
  <si>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</si>
  <si>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</si>
  <si>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</si>
  <si>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</si>
  <si>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</si>
  <si>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</si>
  <si>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</si>
  <si>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</si>
  <si>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</si>
  <si>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</si>
  <si>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</si>
  <si>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</si>
  <si>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</si>
  <si>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</si>
  <si>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</si>
  <si>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</si>
  <si>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</si>
  <si>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 4</t>
  </si>
  <si>
    <t>AGE</t>
  </si>
  <si>
    <t>02 97</t>
  </si>
  <si>
    <t>AGH</t>
  </si>
  <si>
    <t>AGJ</t>
  </si>
  <si>
    <t>AGN</t>
  </si>
  <si>
    <t>09.96-08.2000</t>
  </si>
  <si>
    <t>A 3 накл зад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</si>
  <si>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</si>
  <si>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</si>
  <si>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</si>
  <si>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</si>
  <si>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</si>
  <si>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</si>
  <si>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</si>
  <si>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</si>
  <si>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</si>
  <si>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</si>
  <si>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</si>
  <si>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</si>
  <si>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</si>
  <si>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</si>
  <si>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01.95-07.00</t>
  </si>
  <si>
    <t>AHU</t>
  </si>
  <si>
    <t>AJG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</si>
  <si>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</si>
  <si>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</si>
  <si>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</si>
  <si>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</si>
  <si>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</si>
  <si>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</si>
  <si>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</si>
  <si>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</si>
  <si>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</si>
  <si>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8 N 3</t>
  </si>
  <si>
    <t>TT</t>
  </si>
  <si>
    <t>AKB</t>
  </si>
  <si>
    <t>08.98-</t>
  </si>
  <si>
    <t>AKC</t>
  </si>
  <si>
    <t>2000-</t>
  </si>
  <si>
    <t>AKD</t>
  </si>
  <si>
    <t>AKE</t>
  </si>
  <si>
    <t>11 99-</t>
  </si>
  <si>
    <t>8 E 2 , B 6</t>
  </si>
  <si>
    <t>A4  (China, SA)</t>
  </si>
  <si>
    <t>03.99-09-01</t>
  </si>
  <si>
    <t>4 BH</t>
  </si>
  <si>
    <t>Allroad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</si>
  <si>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</si>
  <si>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</si>
  <si>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</si>
  <si>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</si>
  <si>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</si>
  <si>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</si>
  <si>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</si>
  <si>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</si>
  <si>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</si>
  <si>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</si>
  <si>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</si>
  <si>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</si>
  <si>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</si>
  <si>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</si>
  <si>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</si>
  <si>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</si>
  <si>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</si>
  <si>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8 EC</t>
  </si>
  <si>
    <t>ALW</t>
  </si>
  <si>
    <t>02 97-</t>
  </si>
  <si>
    <t>ALZ</t>
  </si>
  <si>
    <t xml:space="preserve">06.00- </t>
  </si>
  <si>
    <t>8 E 5 , B 6</t>
  </si>
  <si>
    <t>A 4 Avant Quattro</t>
  </si>
  <si>
    <t>8 ED</t>
  </si>
  <si>
    <t>AMF</t>
  </si>
  <si>
    <t>8 Z 0</t>
  </si>
  <si>
    <t>A 2 накл зад</t>
  </si>
  <si>
    <t>AMK</t>
  </si>
  <si>
    <t>A4 , S3</t>
  </si>
  <si>
    <t>09.00-04.02</t>
  </si>
  <si>
    <t>AML</t>
  </si>
  <si>
    <t>08.98-09.01</t>
  </si>
  <si>
    <t>AMM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</si>
  <si>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</si>
  <si>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</si>
  <si>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</si>
  <si>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</si>
  <si>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</si>
  <si>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</si>
  <si>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</si>
  <si>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</si>
  <si>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</si>
  <si>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</si>
  <si>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</si>
  <si>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</si>
  <si>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</si>
  <si>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</si>
  <si>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</si>
  <si>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</si>
  <si>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</si>
  <si>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</si>
  <si>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</si>
  <si>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</si>
  <si>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APK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</si>
  <si>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</si>
  <si>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</si>
  <si>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</si>
  <si>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</si>
  <si>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</si>
  <si>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</si>
  <si>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</si>
  <si>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</si>
  <si>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</si>
  <si>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</si>
  <si>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</si>
  <si>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10.98-</t>
  </si>
  <si>
    <t>APY</t>
  </si>
  <si>
    <t>11.98-08.00</t>
  </si>
  <si>
    <t>APZ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</si>
  <si>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</si>
  <si>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</si>
  <si>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</si>
  <si>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</si>
  <si>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</si>
  <si>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</si>
  <si>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</si>
  <si>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</si>
  <si>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</si>
  <si>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</si>
  <si>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</si>
  <si>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</si>
  <si>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</si>
  <si>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</si>
  <si>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</si>
  <si>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</si>
  <si>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</si>
  <si>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</si>
  <si>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</si>
  <si>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</si>
  <si>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</si>
  <si>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</si>
  <si>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</si>
  <si>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</si>
  <si>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</si>
  <si>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</si>
  <si>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</si>
  <si>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</si>
  <si>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</si>
  <si>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</si>
  <si>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</si>
  <si>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</si>
  <si>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</si>
  <si>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</si>
  <si>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ASB</t>
  </si>
  <si>
    <t>8 H 7 , 8 HE</t>
  </si>
  <si>
    <t>ASG</t>
  </si>
  <si>
    <t>06.00-</t>
  </si>
  <si>
    <t>ASJ</t>
  </si>
  <si>
    <t>06.00-10.00</t>
  </si>
  <si>
    <t>ASM</t>
  </si>
  <si>
    <t>04 00-</t>
  </si>
  <si>
    <t>ASN</t>
  </si>
  <si>
    <t>12.2000-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</si>
  <si>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</si>
  <si>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</si>
  <si>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</si>
  <si>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</si>
  <si>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</si>
  <si>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</si>
  <si>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</si>
  <si>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</si>
  <si>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</si>
  <si>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</si>
  <si>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</si>
  <si>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</si>
  <si>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</si>
  <si>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</si>
  <si>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</si>
  <si>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4 F 5</t>
  </si>
  <si>
    <t>A 4 кабрио</t>
  </si>
  <si>
    <t>4 F 2</t>
  </si>
  <si>
    <t>A 6 Quattro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</si>
  <si>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</si>
  <si>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</si>
  <si>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</si>
  <si>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</si>
  <si>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</si>
  <si>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</si>
  <si>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</si>
  <si>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</si>
  <si>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</si>
  <si>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</si>
  <si>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</si>
  <si>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</si>
  <si>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</si>
  <si>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</si>
  <si>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 4 Quattro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</si>
  <si>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</si>
  <si>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</si>
  <si>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</si>
  <si>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</si>
  <si>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</si>
  <si>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</si>
  <si>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</si>
  <si>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</si>
  <si>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AWN</t>
  </si>
  <si>
    <t>AWP</t>
  </si>
  <si>
    <t>AWT</t>
  </si>
  <si>
    <t>AWX</t>
  </si>
  <si>
    <t>AXR</t>
  </si>
  <si>
    <t>AXW</t>
  </si>
  <si>
    <t>8 P 1</t>
  </si>
  <si>
    <t>A 3</t>
  </si>
  <si>
    <t>AXX</t>
  </si>
  <si>
    <t>AYM</t>
  </si>
  <si>
    <t>AYS</t>
  </si>
  <si>
    <t>02.01-</t>
  </si>
  <si>
    <t>AZA</t>
  </si>
  <si>
    <t>AZC</t>
  </si>
  <si>
    <t>03.01-</t>
  </si>
  <si>
    <t>AZR</t>
  </si>
  <si>
    <t>11.00-09.01</t>
  </si>
  <si>
    <t>AZV</t>
  </si>
  <si>
    <t>BAD</t>
  </si>
  <si>
    <t>05.02-</t>
  </si>
  <si>
    <t xml:space="preserve">A 2 </t>
  </si>
  <si>
    <t>BAG</t>
  </si>
  <si>
    <t>11.99-</t>
  </si>
  <si>
    <t>BAM</t>
  </si>
  <si>
    <t>S3</t>
  </si>
  <si>
    <t>08.01-05.02</t>
  </si>
  <si>
    <t>8 N 9</t>
  </si>
  <si>
    <t>TT Roadster</t>
  </si>
  <si>
    <t>BAS</t>
  </si>
  <si>
    <t>AllRoad</t>
  </si>
  <si>
    <t>BAT</t>
  </si>
  <si>
    <t xml:space="preserve">A 6 </t>
  </si>
  <si>
    <t>BAU</t>
  </si>
  <si>
    <t>BBJ</t>
  </si>
  <si>
    <t>04.2001-</t>
  </si>
  <si>
    <t xml:space="preserve">8 Z 0 </t>
  </si>
  <si>
    <t>BBY</t>
  </si>
  <si>
    <t>11.01 -</t>
  </si>
  <si>
    <t>BCS</t>
  </si>
  <si>
    <t>09.00-02.01</t>
  </si>
  <si>
    <t>BCY</t>
  </si>
  <si>
    <t>BCZ</t>
  </si>
  <si>
    <t>BDB</t>
  </si>
  <si>
    <t>BDG</t>
  </si>
  <si>
    <t>BDH</t>
  </si>
  <si>
    <t>BDV</t>
  </si>
  <si>
    <t>09.01-</t>
  </si>
  <si>
    <t>BDW</t>
  </si>
  <si>
    <t>BES</t>
  </si>
  <si>
    <t>BEX</t>
  </si>
  <si>
    <t>11.02-</t>
  </si>
  <si>
    <t>BFB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</si>
  <si>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</si>
  <si>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</si>
  <si>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</si>
  <si>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</si>
  <si>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</si>
  <si>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</si>
  <si>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</si>
  <si>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</si>
  <si>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</si>
  <si>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</si>
  <si>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</si>
  <si>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</si>
  <si>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</si>
  <si>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BHT</t>
  </si>
  <si>
    <t>12.03-</t>
  </si>
  <si>
    <t>BKC</t>
  </si>
  <si>
    <t>BKD</t>
  </si>
  <si>
    <t>BKE</t>
  </si>
  <si>
    <t>06.04-</t>
  </si>
  <si>
    <t>BKN</t>
  </si>
  <si>
    <t>BLB</t>
  </si>
  <si>
    <t>BLF</t>
  </si>
  <si>
    <t>BLP</t>
  </si>
  <si>
    <t>BLR</t>
  </si>
  <si>
    <t>BLX</t>
  </si>
  <si>
    <t>BLY</t>
  </si>
  <si>
    <t>BMB</t>
  </si>
  <si>
    <t>BMJ</t>
  </si>
  <si>
    <t>8 PA</t>
  </si>
  <si>
    <t>A 3 Sportback</t>
  </si>
  <si>
    <t>BMK</t>
  </si>
  <si>
    <t>BMM</t>
  </si>
  <si>
    <t>BNA</t>
  </si>
  <si>
    <t>BND</t>
  </si>
  <si>
    <t>BNG</t>
  </si>
  <si>
    <t>BPJ</t>
  </si>
  <si>
    <t>86-89</t>
  </si>
  <si>
    <t>Bosch K- Jetronic (16V)</t>
  </si>
  <si>
    <t>BPP</t>
  </si>
  <si>
    <t>BPW</t>
  </si>
  <si>
    <t>BRE</t>
  </si>
  <si>
    <t>BRF</t>
  </si>
  <si>
    <t>82- 92</t>
  </si>
  <si>
    <t>mono inj BOSCH K-Jetronic</t>
  </si>
  <si>
    <t>BSG</t>
  </si>
  <si>
    <t>BUB</t>
  </si>
  <si>
    <t>BUL</t>
  </si>
  <si>
    <t>06.05-</t>
  </si>
  <si>
    <t>BVP</t>
  </si>
  <si>
    <t>09.05-</t>
  </si>
  <si>
    <t>BVR</t>
  </si>
  <si>
    <t>BVY</t>
  </si>
  <si>
    <t>BVZ</t>
  </si>
  <si>
    <t>BWE</t>
  </si>
  <si>
    <t>01.06-</t>
  </si>
  <si>
    <t>CBAB</t>
  </si>
  <si>
    <t>CN</t>
  </si>
  <si>
    <t>CR</t>
  </si>
  <si>
    <t>81 , 85 , B2 , 89 , 89 Q , 8 A , B3</t>
  </si>
  <si>
    <t>CY</t>
  </si>
  <si>
    <t>DE</t>
  </si>
  <si>
    <t>DR</t>
  </si>
  <si>
    <t>08.82-12/87</t>
  </si>
  <si>
    <t>DS</t>
  </si>
  <si>
    <t>80, 100</t>
  </si>
  <si>
    <t>08.83-07.89</t>
  </si>
  <si>
    <t>88 - 94</t>
  </si>
  <si>
    <t>Digifant</t>
  </si>
  <si>
    <t>81 , 85</t>
  </si>
  <si>
    <t>DT</t>
  </si>
  <si>
    <t>08.78-07.86</t>
  </si>
  <si>
    <t>DTA</t>
  </si>
  <si>
    <t>08.83-07.86</t>
  </si>
  <si>
    <t>DZ</t>
  </si>
  <si>
    <t>8.85 - 11. 90</t>
  </si>
  <si>
    <t>КЕШ - Jetronic</t>
  </si>
  <si>
    <t>EP</t>
  </si>
  <si>
    <t>08.81-03.87</t>
  </si>
  <si>
    <t>81, 85 , B2, 89 , 89 Q , 8 A, B3</t>
  </si>
  <si>
    <t>GV</t>
  </si>
  <si>
    <t>07.80-07.87</t>
  </si>
  <si>
    <t>HP</t>
  </si>
  <si>
    <t xml:space="preserve">81 , 85 , B 2  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</si>
  <si>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</si>
  <si>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</si>
  <si>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</si>
  <si>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</si>
  <si>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</si>
  <si>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</si>
  <si>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</si>
  <si>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</si>
  <si>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</si>
  <si>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</si>
  <si>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Mono- Jetronic</t>
  </si>
  <si>
    <t>JS</t>
  </si>
  <si>
    <t>05.72-07.78</t>
  </si>
  <si>
    <t>JT</t>
  </si>
  <si>
    <t>08.85-03.87</t>
  </si>
  <si>
    <t>JU</t>
  </si>
  <si>
    <t>08.83-03.87</t>
  </si>
  <si>
    <t>JV</t>
  </si>
  <si>
    <t>JW</t>
  </si>
  <si>
    <t>03.83-12.90</t>
  </si>
  <si>
    <t>KG (JY)</t>
  </si>
  <si>
    <t>8.83 - 1. 88</t>
  </si>
  <si>
    <t>K- Jetronic+ turbo</t>
  </si>
  <si>
    <t xml:space="preserve">44 , 44 Q  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</si>
  <si>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</si>
  <si>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</si>
  <si>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</si>
  <si>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</si>
  <si>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</si>
  <si>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</si>
  <si>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</si>
  <si>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</si>
  <si>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</si>
  <si>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</si>
  <si>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</si>
  <si>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</si>
  <si>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</si>
  <si>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81 ,85 , B 2 , 89 , 89 Q, 8 A, B3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</si>
  <si>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</si>
  <si>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</si>
  <si>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</si>
  <si>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</si>
  <si>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</si>
  <si>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</si>
  <si>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</si>
  <si>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</si>
  <si>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</si>
  <si>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</si>
  <si>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</si>
  <si>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8. 82- 7. 84</t>
  </si>
  <si>
    <t>K- jetronic</t>
  </si>
  <si>
    <t xml:space="preserve">NE 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</si>
  <si>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</si>
  <si>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</si>
  <si>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</si>
  <si>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</si>
  <si>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</si>
  <si>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</si>
  <si>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</si>
  <si>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09.75-07.78</t>
  </si>
  <si>
    <t xml:space="preserve">A6\4A седан </t>
  </si>
  <si>
    <t>с 07. 94</t>
  </si>
  <si>
    <t>NM</t>
  </si>
  <si>
    <t>A90 Quattro 2.0 20V Cat</t>
  </si>
  <si>
    <t>NP</t>
  </si>
  <si>
    <t>PH</t>
  </si>
  <si>
    <t>PM</t>
  </si>
  <si>
    <t>03.88-12.91</t>
  </si>
  <si>
    <t>MonoJetronic</t>
  </si>
  <si>
    <t>8.83 - 7. 86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</si>
  <si>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</si>
  <si>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</si>
  <si>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</si>
  <si>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</si>
  <si>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</si>
  <si>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</si>
  <si>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</si>
  <si>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</si>
  <si>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Coupe, Cabriolet</t>
  </si>
  <si>
    <t>9. 86 - 8. 88</t>
  </si>
  <si>
    <t>PX</t>
  </si>
  <si>
    <t>8.85 - 7. 88</t>
  </si>
  <si>
    <t>RA</t>
  </si>
  <si>
    <t>86- 92</t>
  </si>
  <si>
    <t>BOSCH KE- Jetronic (16V)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</si>
  <si>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</si>
  <si>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</si>
  <si>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</si>
  <si>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</si>
  <si>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</si>
  <si>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</si>
  <si>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</si>
  <si>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</si>
  <si>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</si>
  <si>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</si>
  <si>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</si>
  <si>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</si>
  <si>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</si>
  <si>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</si>
  <si>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</si>
  <si>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</si>
  <si>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</si>
  <si>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</si>
  <si>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SE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</si>
  <si>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</si>
  <si>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</si>
  <si>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</si>
  <si>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</si>
  <si>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</si>
  <si>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</si>
  <si>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</si>
  <si>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</si>
  <si>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</si>
  <si>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</si>
  <si>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</si>
  <si>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</si>
  <si>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YZ</t>
  </si>
  <si>
    <t>1. 79 - 7. 85</t>
  </si>
  <si>
    <t>81 , 85 , B 2 , 89 , 89 Q , 8 A , B3</t>
  </si>
  <si>
    <t xml:space="preserve">Opel  двигатель </t>
  </si>
  <si>
    <t>Кузов</t>
  </si>
  <si>
    <t>подшипник выжимной сцепления</t>
  </si>
  <si>
    <t>кольцо уплот подшип-ка сцепления</t>
  </si>
  <si>
    <t xml:space="preserve">магистраль главного цилиндра сцепления </t>
  </si>
  <si>
    <t>сцепление , к-т , без выжимного</t>
  </si>
  <si>
    <t>двигатель</t>
  </si>
  <si>
    <t>10 S</t>
  </si>
  <si>
    <t>91 , 92 , 96 , 97</t>
  </si>
  <si>
    <t>93 , 94 , 98 , 99</t>
  </si>
  <si>
    <t>Corsa A , фургон</t>
  </si>
  <si>
    <t>12 N</t>
  </si>
  <si>
    <t>58 , 59</t>
  </si>
  <si>
    <t>12 NC</t>
  </si>
  <si>
    <t>93 , 94 , 98</t>
  </si>
  <si>
    <t>12 NV</t>
  </si>
  <si>
    <t>12 NZ</t>
  </si>
  <si>
    <t>73 , 78 , 79 , F 35</t>
  </si>
  <si>
    <t xml:space="preserve">Corsa B </t>
  </si>
  <si>
    <t>12 S</t>
  </si>
  <si>
    <t>12 SC</t>
  </si>
  <si>
    <t>39 , 49</t>
  </si>
  <si>
    <t>Kadett E</t>
  </si>
  <si>
    <t>33 , 34 , 43</t>
  </si>
  <si>
    <t>12 ST</t>
  </si>
  <si>
    <t>13 E</t>
  </si>
  <si>
    <t>13 N</t>
  </si>
  <si>
    <t>38 , 48</t>
  </si>
  <si>
    <t>Combo</t>
  </si>
  <si>
    <t>81 , 86 , 87 , 88</t>
  </si>
  <si>
    <t>Ascona C</t>
  </si>
  <si>
    <t>84 , 89</t>
  </si>
  <si>
    <t>Ascona C накл зад</t>
  </si>
  <si>
    <t>37 , 47</t>
  </si>
  <si>
    <t>Kadett E фургон</t>
  </si>
  <si>
    <t>33 , 34 , 43 , 44</t>
  </si>
  <si>
    <t>Kadett E накл зад</t>
  </si>
  <si>
    <t xml:space="preserve">13 N </t>
  </si>
  <si>
    <t>35 , 36 , 45 , 46</t>
  </si>
  <si>
    <t>Kadett E унив-л</t>
  </si>
  <si>
    <t>13 NB</t>
  </si>
  <si>
    <t>13 S</t>
  </si>
  <si>
    <t>53 , 55</t>
  </si>
  <si>
    <t>43 B</t>
  </si>
  <si>
    <t>Kadett E кабрио</t>
  </si>
  <si>
    <t>13 SB</t>
  </si>
  <si>
    <t>13 SC</t>
  </si>
  <si>
    <t>14 NV</t>
  </si>
  <si>
    <t>53 , 54 , 58 , 59</t>
  </si>
  <si>
    <t>Astra F накл зад</t>
  </si>
  <si>
    <t>56 , 57</t>
  </si>
  <si>
    <t xml:space="preserve">Astra F </t>
  </si>
  <si>
    <t>51 , 52</t>
  </si>
  <si>
    <t>Astra F унив-л</t>
  </si>
  <si>
    <t>86 , 87</t>
  </si>
  <si>
    <t>Vectra A</t>
  </si>
  <si>
    <t>88 , 89</t>
  </si>
  <si>
    <t>Vectra A накл зад</t>
  </si>
  <si>
    <t>14 SE</t>
  </si>
  <si>
    <t>15 D</t>
  </si>
  <si>
    <t>15 DT</t>
  </si>
  <si>
    <t>15 SC</t>
  </si>
  <si>
    <t>16 D</t>
  </si>
  <si>
    <t xml:space="preserve">16 D </t>
  </si>
  <si>
    <t>16 DA</t>
  </si>
  <si>
    <t>Kadett E Combo</t>
  </si>
  <si>
    <t>16 LZ 2</t>
  </si>
  <si>
    <t>Vectra B унив-л</t>
  </si>
  <si>
    <t>Vectra B</t>
  </si>
  <si>
    <t>06 68 810</t>
  </si>
  <si>
    <t xml:space="preserve">Vectra A </t>
  </si>
  <si>
    <t>16 N</t>
  </si>
  <si>
    <t>16 NZ 2</t>
  </si>
  <si>
    <t>16 NZR</t>
  </si>
  <si>
    <t>16 S</t>
  </si>
  <si>
    <t>16 SH</t>
  </si>
  <si>
    <t>16 SV</t>
  </si>
  <si>
    <t xml:space="preserve">16 SV  </t>
  </si>
  <si>
    <t>16 XEL</t>
  </si>
  <si>
    <t>17 D</t>
  </si>
  <si>
    <t>Corsa B фургон</t>
  </si>
  <si>
    <t xml:space="preserve">17 D </t>
  </si>
  <si>
    <t>Astra F Van</t>
  </si>
  <si>
    <t>17 DR</t>
  </si>
  <si>
    <t>17 DT</t>
  </si>
  <si>
    <t>18 E</t>
  </si>
  <si>
    <t>18 N</t>
  </si>
  <si>
    <t>17 , 19 , 11 , 14 , 16</t>
  </si>
  <si>
    <t>61 , 66 , 67</t>
  </si>
  <si>
    <t xml:space="preserve">18 NV  </t>
  </si>
  <si>
    <t>16 , 17 , 19</t>
  </si>
  <si>
    <t>Omega A</t>
  </si>
  <si>
    <t>66 , 67</t>
  </si>
  <si>
    <t>Omega A унив-л</t>
  </si>
  <si>
    <t>18 S</t>
  </si>
  <si>
    <t xml:space="preserve">18 S EH   </t>
  </si>
  <si>
    <t>18 SE</t>
  </si>
  <si>
    <t xml:space="preserve">18 SV   </t>
  </si>
  <si>
    <t>20 E</t>
  </si>
  <si>
    <t>58 ,59</t>
  </si>
  <si>
    <t>20 NE</t>
  </si>
  <si>
    <t xml:space="preserve">35 , 36 , 45 , 46 </t>
  </si>
  <si>
    <t>20 NEJ</t>
  </si>
  <si>
    <t>20 S</t>
  </si>
  <si>
    <t>20 S EH</t>
  </si>
  <si>
    <t>20 SE</t>
  </si>
  <si>
    <t>25 , 26 , 27</t>
  </si>
  <si>
    <t>Omega B</t>
  </si>
  <si>
    <t>0  668 661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</si>
  <si>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</si>
  <si>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</si>
  <si>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</si>
  <si>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</si>
  <si>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</si>
  <si>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</si>
  <si>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</si>
  <si>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>23 D</t>
  </si>
  <si>
    <t xml:space="preserve">23 D </t>
  </si>
  <si>
    <t xml:space="preserve">23 DT </t>
  </si>
  <si>
    <t>23 DTR</t>
  </si>
  <si>
    <t>5 , MWL 4</t>
  </si>
  <si>
    <t>23 P</t>
  </si>
  <si>
    <t>TF</t>
  </si>
  <si>
    <t>23 TD</t>
  </si>
  <si>
    <t>23 YD</t>
  </si>
  <si>
    <t>23 YDT</t>
  </si>
  <si>
    <t>25 DT</t>
  </si>
  <si>
    <t>25 E</t>
  </si>
  <si>
    <t>25 NE</t>
  </si>
  <si>
    <t>25 TDS</t>
  </si>
  <si>
    <t>5 , SUD 2</t>
  </si>
  <si>
    <t>25 XE</t>
  </si>
  <si>
    <t>28 TDI</t>
  </si>
  <si>
    <t>30 E</t>
  </si>
  <si>
    <t xml:space="preserve">30 NE </t>
  </si>
  <si>
    <t>4 JA 1</t>
  </si>
  <si>
    <t>4 JA 1 T</t>
  </si>
  <si>
    <t>A12 ST OHC</t>
  </si>
  <si>
    <t>C 12 NZ</t>
  </si>
  <si>
    <t>C 13 N</t>
  </si>
  <si>
    <t xml:space="preserve">C 14 NZ  </t>
  </si>
  <si>
    <t>73 , 78 , F 35</t>
  </si>
  <si>
    <t>C 14 SE</t>
  </si>
  <si>
    <t>C 14 SEL</t>
  </si>
  <si>
    <t>C 16 LZ</t>
  </si>
  <si>
    <t>C 16 NZ</t>
  </si>
  <si>
    <t xml:space="preserve">Kadett E </t>
  </si>
  <si>
    <t>C 16 NZ 2</t>
  </si>
  <si>
    <t>C 16 SE</t>
  </si>
  <si>
    <t>C 16 SEI</t>
  </si>
  <si>
    <t>C 16 SEL</t>
  </si>
  <si>
    <t>Tigra</t>
  </si>
  <si>
    <t>Astra G</t>
  </si>
  <si>
    <t>56 79 044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</si>
  <si>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</si>
  <si>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</si>
  <si>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</si>
  <si>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</si>
  <si>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</si>
  <si>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</si>
  <si>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</si>
  <si>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</si>
  <si>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</si>
  <si>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</si>
  <si>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</si>
  <si>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</si>
  <si>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</si>
  <si>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</si>
  <si>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</si>
  <si>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</si>
  <si>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</si>
  <si>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</si>
  <si>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</si>
  <si>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</si>
  <si>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</si>
  <si>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</si>
  <si>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>C 3, 6 NE irmscher</t>
  </si>
  <si>
    <t>C 3, 6 NEI irmscher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</si>
  <si>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</si>
  <si>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</si>
  <si>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</si>
  <si>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</si>
  <si>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</si>
  <si>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</si>
  <si>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</si>
  <si>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 xml:space="preserve">C 36 GET  DOHC </t>
  </si>
  <si>
    <t>C 40 SE irmscher</t>
  </si>
  <si>
    <t>E 12 GV</t>
  </si>
  <si>
    <t>E 14 LV OHC I</t>
  </si>
  <si>
    <t>E 16 NZ</t>
  </si>
  <si>
    <t xml:space="preserve">E 16 SE  </t>
  </si>
  <si>
    <t>E 18 NE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</si>
  <si>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</si>
  <si>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</si>
  <si>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</si>
  <si>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</si>
  <si>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</si>
  <si>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</si>
  <si>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</si>
  <si>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</si>
  <si>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</si>
  <si>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</si>
  <si>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</si>
  <si>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</si>
  <si>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</si>
  <si>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</si>
  <si>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</si>
  <si>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Classic</t>
  </si>
  <si>
    <t>X 14 SZ</t>
  </si>
  <si>
    <t>X 14 XE</t>
  </si>
  <si>
    <t>X 15 DT</t>
  </si>
  <si>
    <t>X 16 SZ</t>
  </si>
  <si>
    <t xml:space="preserve">X 16 SZR   </t>
  </si>
  <si>
    <t>F 70</t>
  </si>
  <si>
    <t>21 , 22 , 23</t>
  </si>
  <si>
    <t>X 16 XE</t>
  </si>
  <si>
    <t xml:space="preserve">X 16 XE </t>
  </si>
  <si>
    <t xml:space="preserve">X 16 XEL   </t>
  </si>
  <si>
    <t xml:space="preserve">Astra G </t>
  </si>
  <si>
    <t>F 75</t>
  </si>
  <si>
    <t>Zafira</t>
  </si>
  <si>
    <t>X 17 D</t>
  </si>
  <si>
    <t xml:space="preserve">X 17 D </t>
  </si>
  <si>
    <t>X 17 DT</t>
  </si>
  <si>
    <t>X 17 DTL</t>
  </si>
  <si>
    <t>X 18 XE</t>
  </si>
  <si>
    <t>X 18 XE 1</t>
  </si>
  <si>
    <t>X 20 DTH</t>
  </si>
  <si>
    <t>X 20 DTL</t>
  </si>
  <si>
    <t xml:space="preserve">X 20 SE  </t>
  </si>
  <si>
    <t>X 20 XER</t>
  </si>
  <si>
    <t>X 20 XEV</t>
  </si>
  <si>
    <t>X 22 DTH</t>
  </si>
  <si>
    <t>6 B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</si>
  <si>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</si>
  <si>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</si>
  <si>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</si>
  <si>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</si>
  <si>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</si>
  <si>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</si>
  <si>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</si>
  <si>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16 XE</t>
  </si>
  <si>
    <t>Y 16 XEL</t>
  </si>
  <si>
    <t>Y 17 DT</t>
  </si>
  <si>
    <t>Y 17 DTL</t>
  </si>
  <si>
    <t>Y 20 DTH</t>
  </si>
  <si>
    <t>F 69</t>
  </si>
  <si>
    <t>F 35</t>
  </si>
  <si>
    <t>Vectra C</t>
  </si>
  <si>
    <t>Y 20 DTL</t>
  </si>
  <si>
    <t>Y 20 DTR</t>
  </si>
  <si>
    <t>Y 20 XE</t>
  </si>
  <si>
    <t>Y 22 DTH</t>
  </si>
  <si>
    <t>Y 22 DTR</t>
  </si>
  <si>
    <t>Y 22 SE</t>
  </si>
  <si>
    <t>Y 22 XE</t>
  </si>
  <si>
    <t>Y 25 DT</t>
  </si>
  <si>
    <t>Y 26 SE</t>
  </si>
  <si>
    <t xml:space="preserve">Vectra B </t>
  </si>
  <si>
    <t>Y 30 DT</t>
  </si>
  <si>
    <t>Y 32 NE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</si>
  <si>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</si>
  <si>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</si>
  <si>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</si>
  <si>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</si>
  <si>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</si>
  <si>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</si>
  <si>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</si>
  <si>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</si>
  <si>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</si>
  <si>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XEP</t>
  </si>
  <si>
    <t>Z 16 LEL</t>
  </si>
  <si>
    <t>Z 16 LER</t>
  </si>
  <si>
    <t>Z 16 SE</t>
  </si>
  <si>
    <t>Meriva</t>
  </si>
  <si>
    <t>Z 16 XE</t>
  </si>
  <si>
    <t xml:space="preserve">Z 16 XE </t>
  </si>
  <si>
    <t>Z 16 XEP</t>
  </si>
  <si>
    <t>F 07</t>
  </si>
  <si>
    <t>Z 16 YNG</t>
  </si>
  <si>
    <t>Z 17 DTH</t>
  </si>
  <si>
    <t>F 08 , F 68</t>
  </si>
  <si>
    <t>Z 17 DTL</t>
  </si>
  <si>
    <t>Z 17 DTR</t>
  </si>
  <si>
    <t>Z 18 XE</t>
  </si>
  <si>
    <t>Signum</t>
  </si>
  <si>
    <t>Z 18 XEL</t>
  </si>
  <si>
    <t>Z 18 XEP</t>
  </si>
  <si>
    <t>Z 18 XER</t>
  </si>
  <si>
    <t xml:space="preserve">Zafira </t>
  </si>
  <si>
    <t>W 20200 B9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</si>
  <si>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</si>
  <si>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</si>
  <si>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</si>
  <si>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</si>
  <si>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</si>
  <si>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</si>
  <si>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</si>
  <si>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</si>
  <si>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</si>
  <si>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Vectra C  GTS</t>
  </si>
  <si>
    <t>Z 22 XE</t>
  </si>
  <si>
    <t>Z 22 YH</t>
  </si>
  <si>
    <t>Z 28 NEL</t>
  </si>
  <si>
    <t>Z 28 NET</t>
  </si>
  <si>
    <t>Z 30 DT</t>
  </si>
  <si>
    <t>Z 32 SE</t>
  </si>
  <si>
    <t>UBS</t>
  </si>
  <si>
    <t>monterey B</t>
  </si>
  <si>
    <t>58  , 59</t>
  </si>
  <si>
    <t>VW</t>
  </si>
  <si>
    <t>двигатель VW</t>
  </si>
  <si>
    <t>годы вып</t>
  </si>
  <si>
    <t>1C</t>
  </si>
  <si>
    <t>1E</t>
  </si>
  <si>
    <t>1F</t>
  </si>
  <si>
    <t>6 KV 2</t>
  </si>
  <si>
    <t>Polo Classic</t>
  </si>
  <si>
    <t>3 A 2 , 35 I</t>
  </si>
  <si>
    <t>Passat</t>
  </si>
  <si>
    <t>3 A 5 , 35 I</t>
  </si>
  <si>
    <t>Passat Variant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</si>
  <si>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</si>
  <si>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</si>
  <si>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</si>
  <si>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</si>
  <si>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</si>
  <si>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</si>
  <si>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</si>
  <si>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</si>
  <si>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</si>
  <si>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</si>
  <si>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</si>
  <si>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</si>
  <si>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</si>
  <si>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>1X</t>
  </si>
  <si>
    <t>transporter IV</t>
  </si>
  <si>
    <t>Transporter 4</t>
  </si>
  <si>
    <t>9 K 9 A</t>
  </si>
  <si>
    <t>Caddy 2</t>
  </si>
  <si>
    <t>1 H 1</t>
  </si>
  <si>
    <t>Golf 3</t>
  </si>
  <si>
    <t>1 H 5</t>
  </si>
  <si>
    <t>Golf 3 Variant</t>
  </si>
  <si>
    <t>1 H 2</t>
  </si>
  <si>
    <t>Vento</t>
  </si>
  <si>
    <t>1 E 7</t>
  </si>
  <si>
    <t>Golf 3 и 4 Cabriolet</t>
  </si>
  <si>
    <t>7 M 8 , 7 M 9 , 7 M 6</t>
  </si>
  <si>
    <t>Sharan</t>
  </si>
  <si>
    <t>2 E</t>
  </si>
  <si>
    <t>53 I</t>
  </si>
  <si>
    <t>Corrado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</si>
  <si>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</si>
  <si>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</si>
  <si>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</si>
  <si>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</si>
  <si>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</si>
  <si>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</si>
  <si>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</si>
  <si>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</si>
  <si>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</si>
  <si>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AAB</t>
  </si>
  <si>
    <t>AAC</t>
  </si>
  <si>
    <t>AAF</t>
  </si>
  <si>
    <t>AAK</t>
  </si>
  <si>
    <t>AAM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</si>
  <si>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</si>
  <si>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</si>
  <si>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</si>
  <si>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</si>
  <si>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</si>
  <si>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</si>
  <si>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</si>
  <si>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</si>
  <si>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</si>
  <si>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</si>
  <si>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</si>
  <si>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</si>
  <si>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3 B 2</t>
  </si>
  <si>
    <t>3 B 5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</si>
  <si>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</si>
  <si>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</si>
  <si>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</si>
  <si>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</si>
  <si>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</si>
  <si>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</si>
  <si>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</si>
  <si>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</si>
  <si>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</si>
  <si>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</si>
  <si>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</si>
  <si>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6 KV 5</t>
  </si>
  <si>
    <t>Polo Variant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</si>
  <si>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</si>
  <si>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</si>
  <si>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</si>
  <si>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</si>
  <si>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</si>
  <si>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</si>
  <si>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</si>
  <si>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</si>
  <si>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</si>
  <si>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</si>
  <si>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Golf 4</t>
  </si>
  <si>
    <t>1 J 2</t>
  </si>
  <si>
    <t>Bora</t>
  </si>
  <si>
    <t>AEK</t>
  </si>
  <si>
    <t>AEN</t>
  </si>
  <si>
    <t>AEP</t>
  </si>
  <si>
    <t>AER</t>
  </si>
  <si>
    <t>6 X 1 , 6 E 1</t>
  </si>
  <si>
    <t>AES</t>
  </si>
  <si>
    <t>AET</t>
  </si>
  <si>
    <t>AEU</t>
  </si>
  <si>
    <t>AEV</t>
  </si>
  <si>
    <t>AEX</t>
  </si>
  <si>
    <t>9 K 9 B</t>
  </si>
  <si>
    <t>AEY</t>
  </si>
  <si>
    <t xml:space="preserve">Passat </t>
  </si>
  <si>
    <t>AFD</t>
  </si>
  <si>
    <t>AFH</t>
  </si>
  <si>
    <t>Polo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</si>
  <si>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</si>
  <si>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</si>
  <si>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</si>
  <si>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</si>
  <si>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</si>
  <si>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</si>
  <si>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</si>
  <si>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</si>
  <si>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</si>
  <si>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</si>
  <si>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</si>
  <si>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</si>
  <si>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</si>
  <si>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</si>
  <si>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</si>
  <si>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</si>
  <si>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</si>
  <si>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</si>
  <si>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AJS</t>
  </si>
  <si>
    <t>Phaeton</t>
  </si>
  <si>
    <t>AJT</t>
  </si>
  <si>
    <t>AJV</t>
  </si>
  <si>
    <t>AKK</t>
  </si>
  <si>
    <t>AKP</t>
  </si>
  <si>
    <t>AKQ</t>
  </si>
  <si>
    <t>1 J 5</t>
  </si>
  <si>
    <t>Golf 4 Variant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</si>
  <si>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</si>
  <si>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</si>
  <si>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</si>
  <si>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</si>
  <si>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</si>
  <si>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</si>
  <si>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</si>
  <si>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</si>
  <si>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</si>
  <si>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</si>
  <si>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</si>
  <si>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</si>
  <si>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</si>
  <si>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</si>
  <si>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</si>
  <si>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</si>
  <si>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 xml:space="preserve">Golf 3 </t>
  </si>
  <si>
    <t>ANP</t>
  </si>
  <si>
    <t>ANU</t>
  </si>
  <si>
    <t>ANV</t>
  </si>
  <si>
    <t>ANW</t>
  </si>
  <si>
    <t xml:space="preserve">Polo 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</si>
  <si>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</si>
  <si>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</si>
  <si>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</si>
  <si>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</si>
  <si>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</si>
  <si>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</si>
  <si>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</si>
  <si>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</si>
  <si>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</si>
  <si>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</si>
  <si>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</si>
  <si>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</si>
  <si>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</si>
  <si>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</si>
  <si>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</si>
  <si>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</si>
  <si>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</si>
  <si>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 xml:space="preserve">Polo  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</si>
  <si>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</si>
  <si>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</si>
  <si>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</si>
  <si>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</si>
  <si>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</si>
  <si>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</si>
  <si>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</si>
  <si>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</si>
  <si>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</si>
  <si>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</si>
  <si>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</si>
  <si>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</si>
  <si>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</si>
  <si>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</si>
  <si>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</si>
  <si>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</si>
  <si>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</si>
  <si>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</si>
  <si>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AVR</t>
  </si>
  <si>
    <t>AVT</t>
  </si>
  <si>
    <t>AVY</t>
  </si>
  <si>
    <t>AWC</t>
  </si>
  <si>
    <t>AWD</t>
  </si>
  <si>
    <t>AWF</t>
  </si>
  <si>
    <t>AWG</t>
  </si>
  <si>
    <t>AWH</t>
  </si>
  <si>
    <t>AWL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</si>
  <si>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</si>
  <si>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</si>
  <si>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</si>
  <si>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</si>
  <si>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</si>
  <si>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</si>
  <si>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</si>
  <si>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</si>
  <si>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</si>
  <si>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</si>
  <si>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</si>
  <si>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</si>
  <si>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</si>
  <si>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</si>
  <si>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</si>
  <si>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</si>
  <si>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</si>
  <si>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</si>
  <si>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</si>
  <si>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</si>
  <si>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</si>
  <si>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</si>
  <si>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</si>
  <si>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</si>
  <si>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</si>
  <si>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</si>
  <si>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</si>
  <si>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</si>
  <si>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</si>
  <si>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</si>
  <si>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</si>
  <si>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</si>
  <si>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</si>
  <si>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</si>
  <si>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</si>
  <si>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</si>
  <si>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</si>
  <si>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</si>
  <si>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</si>
  <si>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</si>
  <si>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</si>
  <si>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</si>
  <si>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</si>
  <si>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</si>
  <si>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</si>
  <si>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</si>
  <si>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</si>
  <si>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</si>
  <si>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</si>
  <si>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</si>
  <si>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</si>
  <si>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</si>
  <si>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</si>
  <si>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</si>
  <si>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 xml:space="preserve">Golf 4 </t>
  </si>
  <si>
    <t>BEJ</t>
  </si>
  <si>
    <t>BER</t>
  </si>
  <si>
    <t>BEW</t>
  </si>
  <si>
    <t>BFF</t>
  </si>
  <si>
    <t>BFH</t>
  </si>
  <si>
    <t>BFS</t>
  </si>
  <si>
    <t>BGH</t>
  </si>
  <si>
    <t>BGJ</t>
  </si>
  <si>
    <t>BGW</t>
  </si>
  <si>
    <t>BHP</t>
  </si>
  <si>
    <t>BHX</t>
  </si>
  <si>
    <t>BJB</t>
  </si>
  <si>
    <t>BJX</t>
  </si>
  <si>
    <t>BKF</t>
  </si>
  <si>
    <t>BKG</t>
  </si>
  <si>
    <t>BKJ</t>
  </si>
  <si>
    <t>BKK</t>
  </si>
  <si>
    <t>BKL</t>
  </si>
  <si>
    <t>BKR</t>
  </si>
  <si>
    <t>BKY</t>
  </si>
  <si>
    <t>BLG</t>
  </si>
  <si>
    <t>BLN</t>
  </si>
  <si>
    <t>BLS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</si>
  <si>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</si>
  <si>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</si>
  <si>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</si>
  <si>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</si>
  <si>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</si>
  <si>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</si>
  <si>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</si>
  <si>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</si>
  <si>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</si>
  <si>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</si>
  <si>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</si>
  <si>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BNM</t>
  </si>
  <si>
    <t>BNU</t>
  </si>
  <si>
    <t>BNV</t>
  </si>
  <si>
    <t>BPR</t>
  </si>
  <si>
    <t>BPS</t>
  </si>
  <si>
    <t>BRK</t>
  </si>
  <si>
    <t>BRU</t>
  </si>
  <si>
    <t>BSE</t>
  </si>
  <si>
    <t>BSF</t>
  </si>
  <si>
    <t>BSU</t>
  </si>
  <si>
    <t>BSW</t>
  </si>
  <si>
    <t>BTB</t>
  </si>
  <si>
    <t>BTS</t>
  </si>
  <si>
    <t>BUD</t>
  </si>
  <si>
    <t>BV E</t>
  </si>
  <si>
    <t>BVD</t>
  </si>
  <si>
    <t>BVK</t>
  </si>
  <si>
    <t>BVX</t>
  </si>
  <si>
    <t>BWB</t>
  </si>
  <si>
    <t>BXE</t>
  </si>
  <si>
    <t>BXF</t>
  </si>
  <si>
    <t>BZG</t>
  </si>
  <si>
    <t>CAYA</t>
  </si>
  <si>
    <t>CAYB</t>
  </si>
  <si>
    <t>CAYC</t>
  </si>
  <si>
    <t>CBPA</t>
  </si>
  <si>
    <t>CBZB</t>
  </si>
  <si>
    <t>CGGB</t>
  </si>
  <si>
    <t>CGPA</t>
  </si>
  <si>
    <t>CGPB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</si>
  <si>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</si>
  <si>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</si>
  <si>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</si>
  <si>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</si>
  <si>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</si>
  <si>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</si>
  <si>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</si>
  <si>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</si>
  <si>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</si>
  <si>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53 B</t>
  </si>
  <si>
    <t>Scirocco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</si>
  <si>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</si>
  <si>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</si>
  <si>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</si>
  <si>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</si>
  <si>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</si>
  <si>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</si>
  <si>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</si>
  <si>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</si>
  <si>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</si>
  <si>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</si>
  <si>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</si>
  <si>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</si>
  <si>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</si>
  <si>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</si>
  <si>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</si>
  <si>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</si>
  <si>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</si>
  <si>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</si>
  <si>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</si>
  <si>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</si>
  <si>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</si>
  <si>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</si>
  <si>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</si>
  <si>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</si>
  <si>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</si>
  <si>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</si>
  <si>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</si>
  <si>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</si>
  <si>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</si>
  <si>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</si>
  <si>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</si>
  <si>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</si>
  <si>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</si>
  <si>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</si>
  <si>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</si>
  <si>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</si>
  <si>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</si>
  <si>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</si>
  <si>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</si>
  <si>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</si>
  <si>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</si>
  <si>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</si>
  <si>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</si>
  <si>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</si>
  <si>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</si>
  <si>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</si>
  <si>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</si>
  <si>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</si>
  <si>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</si>
  <si>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</si>
  <si>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r>
      <t xml:space="preserve">двигатель </t>
    </r>
    <r>
      <rPr>
        <sz val="10"/>
        <color indexed="10"/>
        <rFont val="Arial Cyr"/>
        <family val="2"/>
      </rPr>
      <t>Daewoo</t>
    </r>
  </si>
  <si>
    <t>сцепление к-т</t>
  </si>
  <si>
    <t xml:space="preserve">подшипник выжимной сцепления </t>
  </si>
  <si>
    <t xml:space="preserve">вилка выкл сцепления ,       8 клап </t>
  </si>
  <si>
    <t xml:space="preserve">втулка педали сцепления </t>
  </si>
  <si>
    <t>шток педали сцепления на гл торм цилиндре</t>
  </si>
  <si>
    <t xml:space="preserve">главный цилиндр сцепления </t>
  </si>
  <si>
    <t>смотри снизу</t>
  </si>
  <si>
    <t>A 14 SMS</t>
  </si>
  <si>
    <t>Lanos</t>
  </si>
  <si>
    <t>A 15 MF</t>
  </si>
  <si>
    <t>Espero</t>
  </si>
  <si>
    <t>Nexia</t>
  </si>
  <si>
    <t>Cielo</t>
  </si>
  <si>
    <t>A 15 SMS</t>
  </si>
  <si>
    <t>821  098</t>
  </si>
  <si>
    <t>A 16 DMS</t>
  </si>
  <si>
    <t>Nubia</t>
  </si>
  <si>
    <t>B 10 D 1</t>
  </si>
  <si>
    <t>Matiz</t>
  </si>
  <si>
    <t xml:space="preserve">PUC 011 </t>
  </si>
  <si>
    <t>B 10 S</t>
  </si>
  <si>
    <t>Matiz 1,0 л</t>
  </si>
  <si>
    <t xml:space="preserve">B 10 S  </t>
  </si>
  <si>
    <t>Spark</t>
  </si>
  <si>
    <t>B 10 S 1</t>
  </si>
  <si>
    <t>C 18 LE</t>
  </si>
  <si>
    <t>C 20 LE</t>
  </si>
  <si>
    <t>F 14 D 3</t>
  </si>
  <si>
    <t>Kalos</t>
  </si>
  <si>
    <t>F 16 D3</t>
  </si>
  <si>
    <t>Nexia New</t>
  </si>
  <si>
    <t>F 18 D 2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</si>
  <si>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</si>
  <si>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</si>
  <si>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</si>
  <si>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</si>
  <si>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</si>
  <si>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</si>
  <si>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</si>
  <si>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</si>
  <si>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</si>
  <si>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</si>
  <si>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</si>
  <si>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</si>
  <si>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 161 970</t>
  </si>
  <si>
    <t>Korando  2,3</t>
  </si>
  <si>
    <t>MB-OM 601</t>
  </si>
  <si>
    <t>Korando 2,9 TD</t>
  </si>
  <si>
    <t>305 100 60 12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</si>
  <si>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</si>
  <si>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</si>
  <si>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</si>
  <si>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</si>
  <si>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</si>
  <si>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</si>
  <si>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</si>
  <si>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</si>
  <si>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</si>
  <si>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</si>
  <si>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Rezzo</t>
  </si>
  <si>
    <t>Y 15 L</t>
  </si>
  <si>
    <t>903 72 766</t>
  </si>
  <si>
    <t>945 35 310</t>
  </si>
  <si>
    <t>945 35 811</t>
  </si>
  <si>
    <r>
      <t xml:space="preserve">двигатель </t>
    </r>
    <r>
      <rPr>
        <sz val="10"/>
        <color indexed="10"/>
        <rFont val="Arial Cyr"/>
        <family val="2"/>
      </rPr>
      <t xml:space="preserve">TOYOTA </t>
    </r>
  </si>
  <si>
    <t xml:space="preserve">аккумулятор давления в гидросистеме сцепления </t>
  </si>
  <si>
    <t>трубка распределит цилиндра (аккмулятора ) сцепления</t>
  </si>
  <si>
    <t>1 AZ - FE</t>
  </si>
  <si>
    <t>Camry</t>
  </si>
  <si>
    <t>1 AZ - FSE</t>
  </si>
  <si>
    <t>Avensis</t>
  </si>
  <si>
    <t>1 C</t>
  </si>
  <si>
    <t>Corolla FX Compact</t>
  </si>
  <si>
    <t>Corolla</t>
  </si>
  <si>
    <t>1 C - L</t>
  </si>
  <si>
    <t>1 C - TL</t>
  </si>
  <si>
    <t>1 CD - FTV</t>
  </si>
  <si>
    <t>Previa</t>
  </si>
  <si>
    <t>1 E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</si>
  <si>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</si>
  <si>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</si>
  <si>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</si>
  <si>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</si>
  <si>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</si>
  <si>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</si>
  <si>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</si>
  <si>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</si>
  <si>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</si>
  <si>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</si>
  <si>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</si>
  <si>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</si>
  <si>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</si>
  <si>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</si>
  <si>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</si>
  <si>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</si>
  <si>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Land Cruiser</t>
  </si>
  <si>
    <t>1 KZ - TE</t>
  </si>
  <si>
    <t>1 MZ - FE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</si>
  <si>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</si>
  <si>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</si>
  <si>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</si>
  <si>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</si>
  <si>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</si>
  <si>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</si>
  <si>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</si>
  <si>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</si>
  <si>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</si>
  <si>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</si>
  <si>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</si>
  <si>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</si>
  <si>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</si>
  <si>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</si>
  <si>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</si>
  <si>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</si>
  <si>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</si>
  <si>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UZ - FE</t>
  </si>
  <si>
    <t>1 WZ</t>
  </si>
  <si>
    <t xml:space="preserve">Corolla FX </t>
  </si>
  <si>
    <t>1 ZZ - FE</t>
  </si>
  <si>
    <t>12 HT</t>
  </si>
  <si>
    <t>13 B</t>
  </si>
  <si>
    <t>2 - A</t>
  </si>
  <si>
    <t>Tercel</t>
  </si>
  <si>
    <t>2 AZ - FE</t>
  </si>
  <si>
    <t>RAV 4</t>
  </si>
  <si>
    <t>Matrix</t>
  </si>
  <si>
    <t>31 482 -33 061</t>
  </si>
  <si>
    <t>Solara</t>
  </si>
  <si>
    <t>Scion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</si>
  <si>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</si>
  <si>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</si>
  <si>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</si>
  <si>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</si>
  <si>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</si>
  <si>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</si>
  <si>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</si>
  <si>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</si>
  <si>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</si>
  <si>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</si>
  <si>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</si>
  <si>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</si>
  <si>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</si>
  <si>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</si>
  <si>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JZ - GE</t>
  </si>
  <si>
    <t>2 JZ - GTE</t>
  </si>
  <si>
    <t>2 KD - FTV</t>
  </si>
  <si>
    <t>Hilux пикап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</si>
  <si>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</si>
  <si>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</si>
  <si>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</si>
  <si>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</si>
  <si>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</si>
  <si>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</si>
  <si>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</si>
  <si>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</si>
  <si>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</si>
  <si>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</si>
  <si>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</si>
  <si>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</si>
  <si>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</si>
  <si>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</si>
  <si>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</si>
  <si>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</si>
  <si>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</si>
  <si>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</si>
  <si>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</si>
  <si>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</si>
  <si>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</si>
  <si>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</si>
  <si>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</si>
  <si>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</si>
  <si>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</si>
  <si>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</si>
  <si>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</si>
  <si>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</si>
  <si>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</si>
  <si>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</si>
  <si>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</si>
  <si>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</si>
  <si>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</si>
  <si>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</si>
  <si>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</si>
  <si>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</si>
  <si>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</si>
  <si>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3 S - GE</t>
  </si>
  <si>
    <t>MR 2</t>
  </si>
  <si>
    <t xml:space="preserve">Celica </t>
  </si>
  <si>
    <t>3 S - GEL</t>
  </si>
  <si>
    <t>Celica кабрио</t>
  </si>
  <si>
    <t>3 S - GELC</t>
  </si>
  <si>
    <t>3 S - GTE</t>
  </si>
  <si>
    <t>3 VZ - E</t>
  </si>
  <si>
    <t>3 VZ - FE</t>
  </si>
  <si>
    <t>Camry Station Wagon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</si>
  <si>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</si>
  <si>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</si>
  <si>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</si>
  <si>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</si>
  <si>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</si>
  <si>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</si>
  <si>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</si>
  <si>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</si>
  <si>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</si>
  <si>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</si>
  <si>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</si>
  <si>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</si>
  <si>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</si>
  <si>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</si>
  <si>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</si>
  <si>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</si>
  <si>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</si>
  <si>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</si>
  <si>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</si>
  <si>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</si>
  <si>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</si>
  <si>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</si>
  <si>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</si>
  <si>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</si>
  <si>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</si>
  <si>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</si>
  <si>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</si>
  <si>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</si>
  <si>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</si>
  <si>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</si>
  <si>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</si>
  <si>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</si>
  <si>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</si>
  <si>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</si>
  <si>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</si>
  <si>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</si>
  <si>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</si>
  <si>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</si>
  <si>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</si>
  <si>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</si>
  <si>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</si>
  <si>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</si>
  <si>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</si>
  <si>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</si>
  <si>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</si>
  <si>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двигатель   Merc</t>
  </si>
  <si>
    <t xml:space="preserve">кузов </t>
  </si>
  <si>
    <r>
      <t xml:space="preserve">зажим крепежный трубок выжим-го подшип-ка  </t>
    </r>
    <r>
      <rPr>
        <sz val="10"/>
        <color indexed="10"/>
        <rFont val="Arial Cyr"/>
        <family val="2"/>
      </rPr>
      <t>(смотри внизу)</t>
    </r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</si>
  <si>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</si>
  <si>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</si>
  <si>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</si>
  <si>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</si>
  <si>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</si>
  <si>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</si>
  <si>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</si>
  <si>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</si>
  <si>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</si>
  <si>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</si>
  <si>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</si>
  <si>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</si>
  <si>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</si>
  <si>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</si>
  <si>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</si>
  <si>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</si>
  <si>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</si>
  <si>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</si>
  <si>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</si>
  <si>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</si>
  <si>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</si>
  <si>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</si>
  <si>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</si>
  <si>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</si>
  <si>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</si>
  <si>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</si>
  <si>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</si>
  <si>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</si>
  <si>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</si>
  <si>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</si>
  <si>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</si>
  <si>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</si>
  <si>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</si>
  <si>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</si>
  <si>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</si>
  <si>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</si>
  <si>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</si>
  <si>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</si>
  <si>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</si>
  <si>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</si>
  <si>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</si>
  <si>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</si>
  <si>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</si>
  <si>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</si>
  <si>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</si>
  <si>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</si>
  <si>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</si>
  <si>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</si>
  <si>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</si>
  <si>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</si>
  <si>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</si>
  <si>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</si>
  <si>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</si>
  <si>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</si>
  <si>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</si>
  <si>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</si>
  <si>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</si>
  <si>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</si>
  <si>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</si>
  <si>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</si>
  <si>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</si>
  <si>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</si>
  <si>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</si>
  <si>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</si>
  <si>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</si>
  <si>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</si>
  <si>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</si>
  <si>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</si>
  <si>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</si>
  <si>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</si>
  <si>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</si>
  <si>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</si>
  <si>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</si>
  <si>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</si>
  <si>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</si>
  <si>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</si>
  <si>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</si>
  <si>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</si>
  <si>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</si>
  <si>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</si>
  <si>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</si>
  <si>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</si>
  <si>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</si>
  <si>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</si>
  <si>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</si>
  <si>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</si>
  <si>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</si>
  <si>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</si>
  <si>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</si>
  <si>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</si>
  <si>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</si>
  <si>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</si>
  <si>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</si>
  <si>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</si>
  <si>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</si>
  <si>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</si>
  <si>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</si>
  <si>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</si>
  <si>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</si>
  <si>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</si>
  <si>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</si>
  <si>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</si>
  <si>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</si>
  <si>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</si>
  <si>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</si>
  <si>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</si>
  <si>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</si>
  <si>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</si>
  <si>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</si>
  <si>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</si>
  <si>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</si>
  <si>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</si>
  <si>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</si>
  <si>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</si>
  <si>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</si>
  <si>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</si>
  <si>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</si>
  <si>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</si>
  <si>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</si>
  <si>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</si>
  <si>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</si>
  <si>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</si>
  <si>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</si>
  <si>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</si>
  <si>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</si>
  <si>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</si>
  <si>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</si>
  <si>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</si>
  <si>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</si>
  <si>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</si>
  <si>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</si>
  <si>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</si>
  <si>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</si>
  <si>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</si>
  <si>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</si>
  <si>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</si>
  <si>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</si>
  <si>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</si>
  <si>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</si>
  <si>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</si>
  <si>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</si>
  <si>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</si>
  <si>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</si>
  <si>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</si>
  <si>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</si>
  <si>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</si>
  <si>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</si>
  <si>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</si>
  <si>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</si>
  <si>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</si>
  <si>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</si>
  <si>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</si>
  <si>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</si>
  <si>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</si>
  <si>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</si>
  <si>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</si>
  <si>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</si>
  <si>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</si>
  <si>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</si>
  <si>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</si>
  <si>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</si>
  <si>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</si>
  <si>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</si>
  <si>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</si>
  <si>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</si>
  <si>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</si>
  <si>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</si>
  <si>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</si>
  <si>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</si>
  <si>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</si>
  <si>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</si>
  <si>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</si>
  <si>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</si>
  <si>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</si>
  <si>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</si>
  <si>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</si>
  <si>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</si>
  <si>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</si>
  <si>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</si>
  <si>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</si>
  <si>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</si>
  <si>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</si>
  <si>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</si>
  <si>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</si>
  <si>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</si>
  <si>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</si>
  <si>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</si>
  <si>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</si>
  <si>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</si>
  <si>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</si>
  <si>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</si>
  <si>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</si>
  <si>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</si>
  <si>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</si>
  <si>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</si>
  <si>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</si>
  <si>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</si>
  <si>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</si>
  <si>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</si>
  <si>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</si>
  <si>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</si>
  <si>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</si>
  <si>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</si>
  <si>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</si>
  <si>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</si>
  <si>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</si>
  <si>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</si>
  <si>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</si>
  <si>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</si>
  <si>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</si>
  <si>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</si>
  <si>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</si>
  <si>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</si>
  <si>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</si>
  <si>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</si>
  <si>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</si>
  <si>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</si>
  <si>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</si>
  <si>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</si>
  <si>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</si>
  <si>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</si>
  <si>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</si>
  <si>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</si>
  <si>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</si>
  <si>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</si>
  <si>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</si>
  <si>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</si>
  <si>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</si>
  <si>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</si>
  <si>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</si>
  <si>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</si>
  <si>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</si>
  <si>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</si>
  <si>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</si>
  <si>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</si>
  <si>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</si>
  <si>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</si>
  <si>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</si>
  <si>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</si>
  <si>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</si>
  <si>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</si>
  <si>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</si>
  <si>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</si>
  <si>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</si>
  <si>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</si>
  <si>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</si>
  <si>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</si>
  <si>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</si>
  <si>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</si>
  <si>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</si>
  <si>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</si>
  <si>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</si>
  <si>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</si>
  <si>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</si>
  <si>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</si>
  <si>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</si>
  <si>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</si>
  <si>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</si>
  <si>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</si>
  <si>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</si>
  <si>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</si>
  <si>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</si>
  <si>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</si>
  <si>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</si>
  <si>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</si>
  <si>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</si>
  <si>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</si>
  <si>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</si>
  <si>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</si>
  <si>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</si>
  <si>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</si>
  <si>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</si>
  <si>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</si>
  <si>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</si>
  <si>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</si>
  <si>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</si>
  <si>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</si>
  <si>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</si>
  <si>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</si>
  <si>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</si>
  <si>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</si>
  <si>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</si>
  <si>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</si>
  <si>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</si>
  <si>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</si>
  <si>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</si>
  <si>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</si>
  <si>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</si>
  <si>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</si>
  <si>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</si>
  <si>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</si>
  <si>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</si>
  <si>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</si>
  <si>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</si>
  <si>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</si>
  <si>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</si>
  <si>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</si>
  <si>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</si>
  <si>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</si>
  <si>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</si>
  <si>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</si>
  <si>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</si>
  <si>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</si>
  <si>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</si>
  <si>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</si>
  <si>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</si>
  <si>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</si>
  <si>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</si>
  <si>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</si>
  <si>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</si>
  <si>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</si>
  <si>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</si>
  <si>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</si>
  <si>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</si>
  <si>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</si>
  <si>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</si>
  <si>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</si>
  <si>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</si>
  <si>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</si>
  <si>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</si>
  <si>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</si>
  <si>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</si>
  <si>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</si>
  <si>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</si>
  <si>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</si>
  <si>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</si>
  <si>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</si>
  <si>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</si>
  <si>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</si>
  <si>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</si>
  <si>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</si>
  <si>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</si>
  <si>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</si>
  <si>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</si>
  <si>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</si>
  <si>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</si>
  <si>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</si>
  <si>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</si>
  <si>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</si>
  <si>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</si>
  <si>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</si>
  <si>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</si>
  <si>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</si>
  <si>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</si>
  <si>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</si>
  <si>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</si>
  <si>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</si>
  <si>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</si>
  <si>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</si>
  <si>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</si>
  <si>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</si>
  <si>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</si>
  <si>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</si>
  <si>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</si>
  <si>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</si>
  <si>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</si>
  <si>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</si>
  <si>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</si>
  <si>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</si>
  <si>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</si>
  <si>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</si>
  <si>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</si>
  <si>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</si>
  <si>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</si>
  <si>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</si>
  <si>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</si>
  <si>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</si>
  <si>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</si>
  <si>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</si>
  <si>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</si>
  <si>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</si>
  <si>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</si>
  <si>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</si>
  <si>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</si>
  <si>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</si>
  <si>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</si>
  <si>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</si>
  <si>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</si>
  <si>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</si>
  <si>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</si>
  <si>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</si>
  <si>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</si>
  <si>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</si>
  <si>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</si>
  <si>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</si>
  <si>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</si>
  <si>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</si>
  <si>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</si>
  <si>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</si>
  <si>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</si>
  <si>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</si>
  <si>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</si>
  <si>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</si>
  <si>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</si>
  <si>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</si>
  <si>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</si>
  <si>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</si>
  <si>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</si>
  <si>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</si>
  <si>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</si>
  <si>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</si>
  <si>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</si>
  <si>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</si>
  <si>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</si>
  <si>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</si>
  <si>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</si>
  <si>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</si>
  <si>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</si>
  <si>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</si>
  <si>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</si>
  <si>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</si>
  <si>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</si>
  <si>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</si>
  <si>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</si>
  <si>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</si>
  <si>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</si>
  <si>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</si>
  <si>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</si>
  <si>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</si>
  <si>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</si>
  <si>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</si>
  <si>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</si>
  <si>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</si>
  <si>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</si>
  <si>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</si>
  <si>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</si>
  <si>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</si>
  <si>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</si>
  <si>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</si>
  <si>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</si>
  <si>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</si>
  <si>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</si>
  <si>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</si>
  <si>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</si>
  <si>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</si>
  <si>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</si>
  <si>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</si>
  <si>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</si>
  <si>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</si>
  <si>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</si>
  <si>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</si>
  <si>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</si>
  <si>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</si>
  <si>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</si>
  <si>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</si>
  <si>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</si>
  <si>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</si>
  <si>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</si>
  <si>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</si>
  <si>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</si>
  <si>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</si>
  <si>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</si>
  <si>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</si>
  <si>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</si>
  <si>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</si>
  <si>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</si>
  <si>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</si>
  <si>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</si>
  <si>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</si>
  <si>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</si>
  <si>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</si>
  <si>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</si>
  <si>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</si>
  <si>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</si>
  <si>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</si>
  <si>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</si>
  <si>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</si>
  <si>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</si>
  <si>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</si>
  <si>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</si>
  <si>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</si>
  <si>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</si>
  <si>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</si>
  <si>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</si>
  <si>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</si>
  <si>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</si>
  <si>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</si>
  <si>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</si>
  <si>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</si>
  <si>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</si>
  <si>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</si>
  <si>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</si>
  <si>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</si>
  <si>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</si>
  <si>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</si>
  <si>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</si>
  <si>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</si>
  <si>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</si>
  <si>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</si>
  <si>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</si>
  <si>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</si>
  <si>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</si>
  <si>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</si>
  <si>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</si>
  <si>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</si>
  <si>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</si>
  <si>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</si>
  <si>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</si>
  <si>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</si>
  <si>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</si>
  <si>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</si>
  <si>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</si>
  <si>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</si>
  <si>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</si>
  <si>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</si>
  <si>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</si>
  <si>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</si>
  <si>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</si>
  <si>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</si>
  <si>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</si>
  <si>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</si>
  <si>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</si>
  <si>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</si>
  <si>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</si>
  <si>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</si>
  <si>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</si>
  <si>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</si>
  <si>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</si>
  <si>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</si>
  <si>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</si>
  <si>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</si>
  <si>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</si>
  <si>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</si>
  <si>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</si>
  <si>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</si>
  <si>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</si>
  <si>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</si>
  <si>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</si>
  <si>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</si>
  <si>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</si>
  <si>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</si>
  <si>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</si>
  <si>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</si>
  <si>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</si>
  <si>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</si>
  <si>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</si>
  <si>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</si>
  <si>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</si>
  <si>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</si>
  <si>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</si>
  <si>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</si>
  <si>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</si>
  <si>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</si>
  <si>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</si>
  <si>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</si>
  <si>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</si>
  <si>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</si>
  <si>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</si>
  <si>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</si>
  <si>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</si>
  <si>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</si>
  <si>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</si>
  <si>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</si>
  <si>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</si>
  <si>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</si>
  <si>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</si>
  <si>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</si>
  <si>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</si>
  <si>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</si>
  <si>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</si>
  <si>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</si>
  <si>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</si>
  <si>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</si>
  <si>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</si>
  <si>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</si>
  <si>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</si>
  <si>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</si>
  <si>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</si>
  <si>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</si>
  <si>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</si>
  <si>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</si>
  <si>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</si>
  <si>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</si>
  <si>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</si>
  <si>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</si>
  <si>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</si>
  <si>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</si>
  <si>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</si>
  <si>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</si>
  <si>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</si>
  <si>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</si>
  <si>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</si>
  <si>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</si>
  <si>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</si>
  <si>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</si>
  <si>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</si>
  <si>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</si>
  <si>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</si>
  <si>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</si>
  <si>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</si>
  <si>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</si>
  <si>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</si>
  <si>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</si>
  <si>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</si>
  <si>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</si>
  <si>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</si>
  <si>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</si>
  <si>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</si>
  <si>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</si>
  <si>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</si>
  <si>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</si>
  <si>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</si>
  <si>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</si>
  <si>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</si>
  <si>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</si>
  <si>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</si>
  <si>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</si>
  <si>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</si>
  <si>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</si>
  <si>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</si>
  <si>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</si>
  <si>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</si>
  <si>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</si>
  <si>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</si>
  <si>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</si>
  <si>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</si>
  <si>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</si>
  <si>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</si>
  <si>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</si>
  <si>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</si>
  <si>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</si>
  <si>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</si>
  <si>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</si>
  <si>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</si>
  <si>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</si>
  <si>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</si>
  <si>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</si>
  <si>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</si>
  <si>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</si>
  <si>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</si>
  <si>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</si>
  <si>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</si>
  <si>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</si>
  <si>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</si>
  <si>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</si>
  <si>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</si>
  <si>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</si>
  <si>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</si>
  <si>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</si>
  <si>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</si>
  <si>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</si>
  <si>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</si>
  <si>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</si>
  <si>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</si>
  <si>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</si>
  <si>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</si>
  <si>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</si>
  <si>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</si>
  <si>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</si>
  <si>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</si>
  <si>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</si>
  <si>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</si>
  <si>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</si>
  <si>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</si>
  <si>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</si>
  <si>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</si>
  <si>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</si>
  <si>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</si>
  <si>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</si>
  <si>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</si>
  <si>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</si>
  <si>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</si>
  <si>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</si>
  <si>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</si>
  <si>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</si>
  <si>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</si>
  <si>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</si>
  <si>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</si>
  <si>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</si>
  <si>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</si>
  <si>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</si>
  <si>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</si>
  <si>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</si>
  <si>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</si>
  <si>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</si>
  <si>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</si>
  <si>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</si>
  <si>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</si>
  <si>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</si>
  <si>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</si>
  <si>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</si>
  <si>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</si>
  <si>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</si>
  <si>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</si>
  <si>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</si>
  <si>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</si>
  <si>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</si>
  <si>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</si>
  <si>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</si>
  <si>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</si>
  <si>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</si>
  <si>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</si>
  <si>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</si>
  <si>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</si>
  <si>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</si>
  <si>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</si>
  <si>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</si>
  <si>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</si>
  <si>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</si>
  <si>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</si>
  <si>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</si>
  <si>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</si>
  <si>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</si>
  <si>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</si>
  <si>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</si>
  <si>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</si>
  <si>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</si>
  <si>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</si>
  <si>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</si>
  <si>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</si>
  <si>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</si>
  <si>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</si>
  <si>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</si>
  <si>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</si>
  <si>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</si>
  <si>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</si>
  <si>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</si>
  <si>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</si>
  <si>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</si>
  <si>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</si>
  <si>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</si>
  <si>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</si>
  <si>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</si>
  <si>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</si>
  <si>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</si>
  <si>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</si>
  <si>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</si>
  <si>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</si>
  <si>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</si>
  <si>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</si>
  <si>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</si>
  <si>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</si>
  <si>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</si>
  <si>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</si>
  <si>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</si>
  <si>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</si>
  <si>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</si>
  <si>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</si>
  <si>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</si>
  <si>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</si>
  <si>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</si>
  <si>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</si>
  <si>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</si>
  <si>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</si>
  <si>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</si>
  <si>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</si>
  <si>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</si>
  <si>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</si>
  <si>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</si>
  <si>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</si>
  <si>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</si>
  <si>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</si>
  <si>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</si>
  <si>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</si>
  <si>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</si>
  <si>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</si>
  <si>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</si>
  <si>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</si>
  <si>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</si>
  <si>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</si>
  <si>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</si>
  <si>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</si>
  <si>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</si>
  <si>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</si>
  <si>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</si>
  <si>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</si>
  <si>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</si>
  <si>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</si>
  <si>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</si>
  <si>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</si>
  <si>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</si>
  <si>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</si>
  <si>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</si>
  <si>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</si>
  <si>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</si>
  <si>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</si>
  <si>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</si>
  <si>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</si>
  <si>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</si>
  <si>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</si>
  <si>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</si>
  <si>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</si>
  <si>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</si>
  <si>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</si>
  <si>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</si>
  <si>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</si>
  <si>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</si>
  <si>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</si>
  <si>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</si>
  <si>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</si>
  <si>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</si>
  <si>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</si>
  <si>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</si>
  <si>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</si>
  <si>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</si>
  <si>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</si>
  <si>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</si>
  <si>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</si>
  <si>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</si>
  <si>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</si>
  <si>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</si>
  <si>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</si>
  <si>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</si>
  <si>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</si>
  <si>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</si>
  <si>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</si>
  <si>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</si>
  <si>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</si>
  <si>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</si>
  <si>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</si>
  <si>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</si>
  <si>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</si>
  <si>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</si>
  <si>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</si>
  <si>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</si>
  <si>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</si>
  <si>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</si>
  <si>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</si>
  <si>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</si>
  <si>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</si>
  <si>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</si>
  <si>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</si>
  <si>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</si>
  <si>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</si>
  <si>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</si>
  <si>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</si>
  <si>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</si>
  <si>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</si>
  <si>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</si>
  <si>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</si>
  <si>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</si>
  <si>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</si>
  <si>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</si>
  <si>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</si>
  <si>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</si>
  <si>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</si>
  <si>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</si>
  <si>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</si>
  <si>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</si>
  <si>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</si>
  <si>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</si>
  <si>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</si>
  <si>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ххххххххххх</t>
  </si>
  <si>
    <t>A000 295 11 73</t>
  </si>
  <si>
    <t>NISSAN</t>
  </si>
  <si>
    <r>
      <t xml:space="preserve">двигатель  </t>
    </r>
    <r>
      <rPr>
        <sz val="10"/>
        <color indexed="10"/>
        <rFont val="Arial Cyr"/>
        <family val="2"/>
      </rPr>
      <t>Nissan</t>
    </r>
  </si>
  <si>
    <t>смотри внизу</t>
  </si>
  <si>
    <t xml:space="preserve">A 12 </t>
  </si>
  <si>
    <t>A 12 S</t>
  </si>
  <si>
    <t xml:space="preserve">A 15  </t>
  </si>
  <si>
    <t>Vanette автобус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</si>
  <si>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</si>
  <si>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</si>
  <si>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</si>
  <si>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</si>
  <si>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</si>
  <si>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</si>
  <si>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</si>
  <si>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</si>
  <si>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</si>
  <si>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</si>
  <si>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</si>
  <si>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</si>
  <si>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</si>
  <si>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</si>
  <si>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</si>
  <si>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</si>
  <si>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</si>
  <si>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</si>
  <si>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</si>
  <si>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</si>
  <si>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</si>
  <si>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</si>
  <si>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</si>
  <si>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</si>
  <si>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</si>
  <si>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</si>
  <si>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</si>
  <si>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</si>
  <si>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</si>
  <si>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</si>
  <si>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</si>
  <si>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13 DE</t>
  </si>
  <si>
    <t>CGA 3 DE</t>
  </si>
  <si>
    <t>CR 12 DE</t>
  </si>
  <si>
    <t>CR 14 DE</t>
  </si>
  <si>
    <t>Note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</si>
  <si>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</si>
  <si>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</si>
  <si>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</si>
  <si>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</si>
  <si>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</si>
  <si>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</si>
  <si>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</si>
  <si>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</si>
  <si>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</si>
  <si>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</si>
  <si>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</si>
  <si>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</si>
  <si>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</si>
  <si>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</si>
  <si>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</si>
  <si>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</si>
  <si>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</si>
  <si>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</si>
  <si>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</si>
  <si>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</si>
  <si>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</si>
  <si>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</si>
  <si>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</si>
  <si>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</si>
  <si>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</si>
  <si>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</si>
  <si>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</si>
  <si>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</si>
  <si>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</si>
  <si>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</si>
  <si>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</si>
  <si>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</si>
  <si>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</si>
  <si>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</si>
  <si>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</si>
  <si>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</si>
  <si>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</si>
  <si>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</si>
  <si>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</si>
  <si>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</si>
  <si>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</si>
  <si>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</si>
  <si>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</si>
  <si>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</si>
  <si>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</si>
  <si>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</si>
  <si>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</si>
  <si>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</si>
  <si>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</si>
  <si>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</si>
  <si>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</si>
  <si>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</si>
  <si>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</si>
  <si>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</si>
  <si>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</si>
  <si>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</si>
  <si>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</si>
  <si>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</si>
  <si>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</si>
  <si>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</si>
  <si>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</si>
  <si>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</si>
  <si>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</si>
  <si>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</si>
  <si>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</si>
  <si>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</si>
  <si>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</si>
  <si>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</si>
  <si>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</si>
  <si>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</si>
  <si>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</si>
  <si>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</si>
  <si>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</si>
  <si>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</si>
  <si>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</si>
  <si>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</si>
  <si>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</si>
  <si>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</si>
  <si>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</si>
  <si>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</si>
  <si>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</si>
  <si>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</si>
  <si>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</si>
  <si>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</si>
  <si>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</si>
  <si>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</si>
  <si>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</si>
  <si>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</si>
  <si>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</si>
  <si>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</si>
  <si>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</si>
  <si>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</si>
  <si>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</si>
  <si>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</si>
  <si>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</si>
  <si>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</si>
  <si>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</si>
  <si>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</si>
  <si>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</si>
  <si>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</si>
  <si>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</si>
  <si>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</si>
  <si>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</si>
  <si>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</si>
  <si>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</si>
  <si>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</si>
  <si>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</si>
  <si>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</si>
  <si>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</si>
  <si>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</si>
  <si>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</si>
  <si>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</si>
  <si>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</si>
  <si>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</si>
  <si>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</si>
  <si>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</si>
  <si>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</si>
  <si>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</si>
  <si>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</si>
  <si>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</si>
  <si>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</si>
  <si>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46 543 - Q0400</t>
  </si>
  <si>
    <r>
      <t>FORD</t>
    </r>
    <r>
      <rPr>
        <sz val="10"/>
        <rFont val="Arial Cyr"/>
        <family val="0"/>
      </rPr>
      <t xml:space="preserve">   марка  а\м</t>
    </r>
  </si>
  <si>
    <r>
      <t xml:space="preserve"> </t>
    </r>
    <r>
      <rPr>
        <sz val="10"/>
        <rFont val="Arial Cyr"/>
        <family val="0"/>
      </rPr>
      <t>двигатель</t>
    </r>
  </si>
  <si>
    <t>сцепление в сб</t>
  </si>
  <si>
    <t>C - Max</t>
  </si>
  <si>
    <t>KKDA</t>
  </si>
  <si>
    <t>Cougar</t>
  </si>
  <si>
    <t>EDBA</t>
  </si>
  <si>
    <t>EDBB</t>
  </si>
  <si>
    <t>EDBC</t>
  </si>
  <si>
    <t>EDBD</t>
  </si>
  <si>
    <t>LCBA</t>
  </si>
  <si>
    <t>LCBB</t>
  </si>
  <si>
    <t>LCBC</t>
  </si>
  <si>
    <t>LCBE</t>
  </si>
  <si>
    <t>SGA</t>
  </si>
  <si>
    <t>Econovan</t>
  </si>
  <si>
    <t xml:space="preserve">UC </t>
  </si>
  <si>
    <t>Escape</t>
  </si>
  <si>
    <t>L 3</t>
  </si>
  <si>
    <t>Escape XLT</t>
  </si>
  <si>
    <t>AJ</t>
  </si>
  <si>
    <t>Escort</t>
  </si>
  <si>
    <t xml:space="preserve">JBD </t>
  </si>
  <si>
    <t>Escort 3</t>
  </si>
  <si>
    <t>GLB</t>
  </si>
  <si>
    <t>GMA</t>
  </si>
  <si>
    <t>GPA</t>
  </si>
  <si>
    <t>GSE</t>
  </si>
  <si>
    <t>JPA</t>
  </si>
  <si>
    <t xml:space="preserve">L 4 B   </t>
  </si>
  <si>
    <t>LNA</t>
  </si>
  <si>
    <t>LP 1</t>
  </si>
  <si>
    <t>LPA</t>
  </si>
  <si>
    <t>LR 1</t>
  </si>
  <si>
    <t>LRA</t>
  </si>
  <si>
    <t>LTA</t>
  </si>
  <si>
    <t>LUA</t>
  </si>
  <si>
    <t>Escort 4</t>
  </si>
  <si>
    <t>RTA</t>
  </si>
  <si>
    <t xml:space="preserve">Escort 4 </t>
  </si>
  <si>
    <t>F 6 B</t>
  </si>
  <si>
    <t>F 6 D</t>
  </si>
  <si>
    <t>FUA</t>
  </si>
  <si>
    <t>FUC</t>
  </si>
  <si>
    <t>GSG</t>
  </si>
  <si>
    <t>JBA</t>
  </si>
  <si>
    <t>JBB</t>
  </si>
  <si>
    <t>JLA</t>
  </si>
  <si>
    <t>JLB</t>
  </si>
  <si>
    <t>LJB</t>
  </si>
  <si>
    <t>LNB</t>
  </si>
  <si>
    <t>LR2</t>
  </si>
  <si>
    <t>LRB</t>
  </si>
  <si>
    <t>LTC</t>
  </si>
  <si>
    <t>LUG</t>
  </si>
  <si>
    <t>RTB</t>
  </si>
  <si>
    <t xml:space="preserve">Escort 5 </t>
  </si>
  <si>
    <t>F 6 F</t>
  </si>
  <si>
    <t>F 6 G</t>
  </si>
  <si>
    <t>J 4 B</t>
  </si>
  <si>
    <t>J 6 A</t>
  </si>
  <si>
    <t>LJF</t>
  </si>
  <si>
    <t>LUJ</t>
  </si>
  <si>
    <t>LUK</t>
  </si>
  <si>
    <t>LUU</t>
  </si>
  <si>
    <t>N 5 F</t>
  </si>
  <si>
    <t xml:space="preserve">N 7 A </t>
  </si>
  <si>
    <t>RDA</t>
  </si>
  <si>
    <t>RQB</t>
  </si>
  <si>
    <t>RTE</t>
  </si>
  <si>
    <t>RTF</t>
  </si>
  <si>
    <t>RTH</t>
  </si>
  <si>
    <t>Escort 6</t>
  </si>
  <si>
    <t>F 4 B</t>
  </si>
  <si>
    <t>FUH</t>
  </si>
  <si>
    <t>L 1 E</t>
  </si>
  <si>
    <t>L 1 H</t>
  </si>
  <si>
    <t>L 1 K</t>
  </si>
  <si>
    <t>RFD</t>
  </si>
  <si>
    <t>RFK</t>
  </si>
  <si>
    <t>RFS</t>
  </si>
  <si>
    <t xml:space="preserve">Escort 7 </t>
  </si>
  <si>
    <t>RKC</t>
  </si>
  <si>
    <t>RVA</t>
  </si>
  <si>
    <t>Escort Classic</t>
  </si>
  <si>
    <t>Escort Express</t>
  </si>
  <si>
    <t xml:space="preserve">Fiesta 2 </t>
  </si>
  <si>
    <t xml:space="preserve">LUB  </t>
  </si>
  <si>
    <t>LUD</t>
  </si>
  <si>
    <t>Fiesta 3</t>
  </si>
  <si>
    <t>F 4 A</t>
  </si>
  <si>
    <t>F 6 E</t>
  </si>
  <si>
    <t>FUG</t>
  </si>
  <si>
    <t>FUJ</t>
  </si>
  <si>
    <t>G 6 A</t>
  </si>
  <si>
    <t>GUD</t>
  </si>
  <si>
    <t>GUE</t>
  </si>
  <si>
    <t>J 6 B</t>
  </si>
  <si>
    <t>JBC</t>
  </si>
  <si>
    <t>LHA</t>
  </si>
  <si>
    <t>LJD</t>
  </si>
  <si>
    <t>LUH</t>
  </si>
  <si>
    <t>RDB</t>
  </si>
  <si>
    <t>RQC</t>
  </si>
  <si>
    <t>RTC</t>
  </si>
  <si>
    <t>RTD</t>
  </si>
  <si>
    <t>RTG</t>
  </si>
  <si>
    <t xml:space="preserve">Fiesta 3 </t>
  </si>
  <si>
    <t>L 1 G</t>
  </si>
  <si>
    <t>Fiesta 4</t>
  </si>
  <si>
    <t>DHA</t>
  </si>
  <si>
    <t>DHB</t>
  </si>
  <si>
    <t>DHC</t>
  </si>
  <si>
    <t>DHD</t>
  </si>
  <si>
    <t>DHE</t>
  </si>
  <si>
    <t>DHF</t>
  </si>
  <si>
    <t>DHG</t>
  </si>
  <si>
    <t>FHA</t>
  </si>
  <si>
    <t>FHE</t>
  </si>
  <si>
    <t>J 4 C</t>
  </si>
  <si>
    <t>J 4 J</t>
  </si>
  <si>
    <t>J 4 L</t>
  </si>
  <si>
    <t>J 4 Q</t>
  </si>
  <si>
    <t>J 4 R</t>
  </si>
  <si>
    <t>J 4 T</t>
  </si>
  <si>
    <t>JJA</t>
  </si>
  <si>
    <t>JJC</t>
  </si>
  <si>
    <t>JJE</t>
  </si>
  <si>
    <t>JJJ</t>
  </si>
  <si>
    <t>JJK</t>
  </si>
  <si>
    <t>JJM</t>
  </si>
  <si>
    <t>L 1 T</t>
  </si>
  <si>
    <t>L 1 V</t>
  </si>
  <si>
    <t>RTJ</t>
  </si>
  <si>
    <t>RTK</t>
  </si>
  <si>
    <t>RTN</t>
  </si>
  <si>
    <t>RTP</t>
  </si>
  <si>
    <t>RTQ</t>
  </si>
  <si>
    <t xml:space="preserve">Fiesta 5  </t>
  </si>
  <si>
    <t>A 9 JA</t>
  </si>
  <si>
    <t>A 9 JB</t>
  </si>
  <si>
    <t>BAJA</t>
  </si>
  <si>
    <t>F 6 JA</t>
  </si>
  <si>
    <t>F 6 JB</t>
  </si>
  <si>
    <t>FUJA</t>
  </si>
  <si>
    <t>FUJB</t>
  </si>
  <si>
    <t>FXJA</t>
  </si>
  <si>
    <t>FXJB</t>
  </si>
  <si>
    <t>FYJA</t>
  </si>
  <si>
    <t>FYJB</t>
  </si>
  <si>
    <t>HHJA</t>
  </si>
  <si>
    <t>HHJB</t>
  </si>
  <si>
    <t>N 4 JB</t>
  </si>
  <si>
    <t>Fiesta фургон</t>
  </si>
  <si>
    <t>Focus</t>
  </si>
  <si>
    <t>HMDA</t>
  </si>
  <si>
    <t xml:space="preserve">Focus </t>
  </si>
  <si>
    <t>ALDA</t>
  </si>
  <si>
    <t>BHDA</t>
  </si>
  <si>
    <t>BHDB</t>
  </si>
  <si>
    <t>C 9 DA</t>
  </si>
  <si>
    <t>C 9 DB</t>
  </si>
  <si>
    <t>C 9 DC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</si>
  <si>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</si>
  <si>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</si>
  <si>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</si>
  <si>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</si>
  <si>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</si>
  <si>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</si>
  <si>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</si>
  <si>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</si>
  <si>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</si>
  <si>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</si>
  <si>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</si>
  <si>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</si>
  <si>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</si>
  <si>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F 9 DA</t>
  </si>
  <si>
    <t>F 9 DB</t>
  </si>
  <si>
    <t>FFDA</t>
  </si>
  <si>
    <t>FXDA</t>
  </si>
  <si>
    <t>FXDB</t>
  </si>
  <si>
    <t>FXDC</t>
  </si>
  <si>
    <t>FXDD</t>
  </si>
  <si>
    <t>FYDA</t>
  </si>
  <si>
    <t>FYDB</t>
  </si>
  <si>
    <t>FYDC</t>
  </si>
  <si>
    <t>FYDD</t>
  </si>
  <si>
    <t>FYDH</t>
  </si>
  <si>
    <t xml:space="preserve">Focus  </t>
  </si>
  <si>
    <t>CSDA</t>
  </si>
  <si>
    <t>CSDB</t>
  </si>
  <si>
    <t xml:space="preserve">Focus   </t>
  </si>
  <si>
    <t>SIDA</t>
  </si>
  <si>
    <t>SYDA</t>
  </si>
  <si>
    <t xml:space="preserve">Focus  C-Max </t>
  </si>
  <si>
    <t>QQDA</t>
  </si>
  <si>
    <t>QQDB</t>
  </si>
  <si>
    <t>Focus 1</t>
  </si>
  <si>
    <t>CDDA</t>
  </si>
  <si>
    <t>Focus 2</t>
  </si>
  <si>
    <t>AODA</t>
  </si>
  <si>
    <t>AODB</t>
  </si>
  <si>
    <t>ASDA</t>
  </si>
  <si>
    <t>ASDB</t>
  </si>
  <si>
    <t>G 6 DA</t>
  </si>
  <si>
    <t>G 6 DB</t>
  </si>
  <si>
    <t>G 6 DD</t>
  </si>
  <si>
    <t>G 8 DA</t>
  </si>
  <si>
    <t>G 8 DB</t>
  </si>
  <si>
    <t>HHDA</t>
  </si>
  <si>
    <t>HHDB</t>
  </si>
  <si>
    <t>HWDA</t>
  </si>
  <si>
    <t>HWDB</t>
  </si>
  <si>
    <t>HXDA</t>
  </si>
  <si>
    <t>HXDB</t>
  </si>
  <si>
    <t>HYDA</t>
  </si>
  <si>
    <t>KKDB</t>
  </si>
  <si>
    <t>Q 7 DA</t>
  </si>
  <si>
    <t>SHDA</t>
  </si>
  <si>
    <t xml:space="preserve">Ford Explorer </t>
  </si>
  <si>
    <t>Ford KA</t>
  </si>
  <si>
    <t>BAA</t>
  </si>
  <si>
    <t>J 4 D</t>
  </si>
  <si>
    <t>J 4 K</t>
  </si>
  <si>
    <t>J 4 M</t>
  </si>
  <si>
    <t>J 4 N</t>
  </si>
  <si>
    <t>J 4 P</t>
  </si>
  <si>
    <t>J 4 S</t>
  </si>
  <si>
    <t>JJB</t>
  </si>
  <si>
    <t>JJD</t>
  </si>
  <si>
    <t>JJF</t>
  </si>
  <si>
    <t>JJG</t>
  </si>
  <si>
    <t>JJH</t>
  </si>
  <si>
    <t>JJL</t>
  </si>
  <si>
    <t>Fusion</t>
  </si>
  <si>
    <t>Galaxy</t>
  </si>
  <si>
    <t>1 Z</t>
  </si>
  <si>
    <t>AOWA</t>
  </si>
  <si>
    <t>AZWA</t>
  </si>
  <si>
    <t>E 5 SA</t>
  </si>
  <si>
    <t>E 5 SB</t>
  </si>
  <si>
    <t>FFWA</t>
  </si>
  <si>
    <t>NSE</t>
  </si>
  <si>
    <t>Q 4 BA</t>
  </si>
  <si>
    <t>QXWA</t>
  </si>
  <si>
    <t>QXWB</t>
  </si>
  <si>
    <t>QYWA</t>
  </si>
  <si>
    <t>Y 5 B</t>
  </si>
  <si>
    <t>ZVSA</t>
  </si>
  <si>
    <t>JH , JB</t>
  </si>
  <si>
    <t>M 7 JA</t>
  </si>
  <si>
    <t>M 7 JB</t>
  </si>
  <si>
    <t>KA</t>
  </si>
  <si>
    <t>A 9 A</t>
  </si>
  <si>
    <t>A 9 B</t>
  </si>
  <si>
    <t>CDB</t>
  </si>
  <si>
    <t>CDC</t>
  </si>
  <si>
    <t>Maverick</t>
  </si>
  <si>
    <t>KA 24</t>
  </si>
  <si>
    <t>KA 24 E</t>
  </si>
  <si>
    <t>TD 27 E</t>
  </si>
  <si>
    <t>Mondeo 1</t>
  </si>
  <si>
    <t>L 1 F</t>
  </si>
  <si>
    <t>L 1 J</t>
  </si>
  <si>
    <t>NGA</t>
  </si>
  <si>
    <t>RFM</t>
  </si>
  <si>
    <t>RKA</t>
  </si>
  <si>
    <t>SEA</t>
  </si>
  <si>
    <t xml:space="preserve">Mondeo 1 </t>
  </si>
  <si>
    <t>L 1 L</t>
  </si>
  <si>
    <t>L 1 N</t>
  </si>
  <si>
    <t>NGB</t>
  </si>
  <si>
    <t>NGC</t>
  </si>
  <si>
    <t>NGD</t>
  </si>
  <si>
    <t xml:space="preserve">Mondeo 2 </t>
  </si>
  <si>
    <t>L 1 Q</t>
  </si>
  <si>
    <t>RFN</t>
  </si>
  <si>
    <t>Mondeo 4</t>
  </si>
  <si>
    <t>AOBA</t>
  </si>
  <si>
    <t>AZBA</t>
  </si>
  <si>
    <t>FFBA</t>
  </si>
  <si>
    <t>HUBA</t>
  </si>
  <si>
    <t>KLBA</t>
  </si>
  <si>
    <t>LPBA</t>
  </si>
  <si>
    <t>N 7 BB</t>
  </si>
  <si>
    <t>PNBA</t>
  </si>
  <si>
    <t>QXBA</t>
  </si>
  <si>
    <t>QXBB</t>
  </si>
  <si>
    <t>RHBA</t>
  </si>
  <si>
    <t>SEBA</t>
  </si>
  <si>
    <t>TBBA</t>
  </si>
  <si>
    <t>Orion 1</t>
  </si>
  <si>
    <t>LP1</t>
  </si>
  <si>
    <t>LR1</t>
  </si>
  <si>
    <t xml:space="preserve">Orion 2 </t>
  </si>
  <si>
    <t>LUC</t>
  </si>
  <si>
    <t xml:space="preserve">Orion 3 </t>
  </si>
  <si>
    <t>Puma</t>
  </si>
  <si>
    <t>AHB</t>
  </si>
  <si>
    <t>FHD</t>
  </si>
  <si>
    <t>FHF</t>
  </si>
  <si>
    <t>L 1 W</t>
  </si>
  <si>
    <t>MHA</t>
  </si>
  <si>
    <t>MHB</t>
  </si>
  <si>
    <t>S - Max</t>
  </si>
  <si>
    <t>HUWA</t>
  </si>
  <si>
    <t>Scorpio 1</t>
  </si>
  <si>
    <t>ARD</t>
  </si>
  <si>
    <t>BOA</t>
  </si>
  <si>
    <t>BRC</t>
  </si>
  <si>
    <t>BRD</t>
  </si>
  <si>
    <t>N 8 D</t>
  </si>
  <si>
    <t>N 9 D</t>
  </si>
  <si>
    <t>NEL</t>
  </si>
  <si>
    <t>NRA</t>
  </si>
  <si>
    <t>NRC</t>
  </si>
  <si>
    <t>NRI</t>
  </si>
  <si>
    <t>PRE</t>
  </si>
  <si>
    <t>REC</t>
  </si>
  <si>
    <t>SCB</t>
  </si>
  <si>
    <t xml:space="preserve">Scorpio 1 </t>
  </si>
  <si>
    <t>N 9 F</t>
  </si>
  <si>
    <t>Scorpio 2</t>
  </si>
  <si>
    <t>BOB</t>
  </si>
  <si>
    <t>BRG</t>
  </si>
  <si>
    <t>N 3 A</t>
  </si>
  <si>
    <t>NSD</t>
  </si>
  <si>
    <t>SCC</t>
  </si>
  <si>
    <t>VM</t>
  </si>
  <si>
    <t>Y 5 A</t>
  </si>
  <si>
    <t>Sierra</t>
  </si>
  <si>
    <t>B 4 A</t>
  </si>
  <si>
    <t>B 4 B</t>
  </si>
  <si>
    <t>B 4 C</t>
  </si>
  <si>
    <t>L 6 B</t>
  </si>
  <si>
    <t>N 4 A</t>
  </si>
  <si>
    <t>N 4 B</t>
  </si>
  <si>
    <t>N 4 I</t>
  </si>
  <si>
    <t>N 5 B</t>
  </si>
  <si>
    <t xml:space="preserve">N 5 C </t>
  </si>
  <si>
    <t>N 5 D</t>
  </si>
  <si>
    <t>N 8 C</t>
  </si>
  <si>
    <t>N 9 B</t>
  </si>
  <si>
    <t>N 9 C</t>
  </si>
  <si>
    <t>NES</t>
  </si>
  <si>
    <t>PRG</t>
  </si>
  <si>
    <t>R 2 A</t>
  </si>
  <si>
    <t>RED</t>
  </si>
  <si>
    <t>REF</t>
  </si>
  <si>
    <t>RFA</t>
  </si>
  <si>
    <t>YTR</t>
  </si>
  <si>
    <t xml:space="preserve">Sierra </t>
  </si>
  <si>
    <t>JCT</t>
  </si>
  <si>
    <t>LCS</t>
  </si>
  <si>
    <t>LCT</t>
  </si>
  <si>
    <t>LSD</t>
  </si>
  <si>
    <t>NET</t>
  </si>
  <si>
    <t xml:space="preserve">NR 2 </t>
  </si>
  <si>
    <t>NRB</t>
  </si>
  <si>
    <t>NRD</t>
  </si>
  <si>
    <t>NYT</t>
  </si>
  <si>
    <t>PR 5</t>
  </si>
  <si>
    <t>PR 6</t>
  </si>
  <si>
    <t>PRT</t>
  </si>
  <si>
    <t>REB</t>
  </si>
  <si>
    <t xml:space="preserve">Sierra  </t>
  </si>
  <si>
    <t>LSE</t>
  </si>
  <si>
    <t>LSF</t>
  </si>
  <si>
    <t>N 5 E</t>
  </si>
  <si>
    <t>NE 5</t>
  </si>
  <si>
    <t>NEJ</t>
  </si>
  <si>
    <t>R 2 C</t>
  </si>
  <si>
    <t>R 6 A</t>
  </si>
  <si>
    <t>RFB</t>
  </si>
  <si>
    <t>RFL</t>
  </si>
  <si>
    <t xml:space="preserve">YTT </t>
  </si>
  <si>
    <t>Street</t>
  </si>
  <si>
    <t>CDRA</t>
  </si>
  <si>
    <t>CDRB</t>
  </si>
  <si>
    <t>Tourneo</t>
  </si>
  <si>
    <t>EYPA</t>
  </si>
  <si>
    <t>EYPC</t>
  </si>
  <si>
    <t xml:space="preserve">Transit </t>
  </si>
  <si>
    <t>D 2 FA</t>
  </si>
  <si>
    <t>D 4 FA</t>
  </si>
  <si>
    <t>SKODA</t>
  </si>
  <si>
    <t>двигатель Skoda</t>
  </si>
  <si>
    <t>Сцепление Valeo</t>
  </si>
  <si>
    <t>Favorit</t>
  </si>
  <si>
    <t>Favorit Forman</t>
  </si>
  <si>
    <t>Favorit  пикап</t>
  </si>
  <si>
    <t>135 \ 8</t>
  </si>
  <si>
    <t>S 136</t>
  </si>
  <si>
    <t>130 G , GL</t>
  </si>
  <si>
    <t>135 B</t>
  </si>
  <si>
    <t>6 U 1</t>
  </si>
  <si>
    <t>Felicia 1</t>
  </si>
  <si>
    <t>Felicia 1 Fun</t>
  </si>
  <si>
    <t>6 U 5</t>
  </si>
  <si>
    <t>Felicia унив-л</t>
  </si>
  <si>
    <t>135 L</t>
  </si>
  <si>
    <t>135 M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</si>
  <si>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</si>
  <si>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</si>
  <si>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</si>
  <si>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</si>
  <si>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</si>
  <si>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</si>
  <si>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</si>
  <si>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</si>
  <si>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</si>
  <si>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</si>
  <si>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</si>
  <si>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</si>
  <si>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</si>
  <si>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</si>
  <si>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</si>
  <si>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</si>
  <si>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</si>
  <si>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</si>
  <si>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</si>
  <si>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</si>
  <si>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</si>
  <si>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</si>
  <si>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</si>
  <si>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</si>
  <si>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</si>
  <si>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</si>
  <si>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</si>
  <si>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</si>
  <si>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</si>
  <si>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</si>
  <si>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</si>
  <si>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</si>
  <si>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</si>
  <si>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</si>
  <si>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</si>
  <si>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</si>
  <si>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</si>
  <si>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BSS</t>
  </si>
  <si>
    <t>BWA</t>
  </si>
  <si>
    <t>BXW</t>
  </si>
  <si>
    <t>BZB</t>
  </si>
  <si>
    <t>CCSA</t>
  </si>
  <si>
    <t>CCZA</t>
  </si>
  <si>
    <t>CEGA</t>
  </si>
  <si>
    <t>CEVA</t>
  </si>
  <si>
    <t>CHFA</t>
  </si>
  <si>
    <t>MPI</t>
  </si>
  <si>
    <t>OHC</t>
  </si>
  <si>
    <t>двигатель    BMW</t>
  </si>
  <si>
    <t>подшипник центр сцепления к/в в КПП</t>
  </si>
  <si>
    <t xml:space="preserve">диск сцепления 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</si>
  <si>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</si>
  <si>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</si>
  <si>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</si>
  <si>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</si>
  <si>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</si>
  <si>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</si>
  <si>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</si>
  <si>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</si>
  <si>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</si>
  <si>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</si>
  <si>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</si>
  <si>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</si>
  <si>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</si>
  <si>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</si>
  <si>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</si>
  <si>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</si>
  <si>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</si>
  <si>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</si>
  <si>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</si>
  <si>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</si>
  <si>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</si>
  <si>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</si>
  <si>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</si>
  <si>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</si>
  <si>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</si>
  <si>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</si>
  <si>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</si>
  <si>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</si>
  <si>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</si>
  <si>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</si>
  <si>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</si>
  <si>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</si>
  <si>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</si>
  <si>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</si>
  <si>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</si>
  <si>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</si>
  <si>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</si>
  <si>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</si>
  <si>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</si>
  <si>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</si>
  <si>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</si>
  <si>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</si>
  <si>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</si>
  <si>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</si>
  <si>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</si>
  <si>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</si>
  <si>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</si>
  <si>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</si>
  <si>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</si>
  <si>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</si>
  <si>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</si>
  <si>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</si>
  <si>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</si>
  <si>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</si>
  <si>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</si>
  <si>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</si>
  <si>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</si>
  <si>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</si>
  <si>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</si>
  <si>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</si>
  <si>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</si>
  <si>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</si>
  <si>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</si>
  <si>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</si>
  <si>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</si>
  <si>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</si>
  <si>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</si>
  <si>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</si>
  <si>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</si>
  <si>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</si>
  <si>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</si>
  <si>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</si>
  <si>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</si>
  <si>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</si>
  <si>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</si>
  <si>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</si>
  <si>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</si>
  <si>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</si>
  <si>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</si>
  <si>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</si>
  <si>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</si>
  <si>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</si>
  <si>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</si>
  <si>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</si>
  <si>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</si>
  <si>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</si>
  <si>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</si>
  <si>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</si>
  <si>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</si>
  <si>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</si>
  <si>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</si>
  <si>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</si>
  <si>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</si>
  <si>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</si>
  <si>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</si>
  <si>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</si>
  <si>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</si>
  <si>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</si>
  <si>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</si>
  <si>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</si>
  <si>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</si>
  <si>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</si>
  <si>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</si>
  <si>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</si>
  <si>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</si>
  <si>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</si>
  <si>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</si>
  <si>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</si>
  <si>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</si>
  <si>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</si>
  <si>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</si>
  <si>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</si>
  <si>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</si>
  <si>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</si>
  <si>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</si>
  <si>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</si>
  <si>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</si>
  <si>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</si>
  <si>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</si>
  <si>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</si>
  <si>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</si>
  <si>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</si>
  <si>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</si>
  <si>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</si>
  <si>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</si>
  <si>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</si>
  <si>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</si>
  <si>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</si>
  <si>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</si>
  <si>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</si>
  <si>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</si>
  <si>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</si>
  <si>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</si>
  <si>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</si>
  <si>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</si>
  <si>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</si>
  <si>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</si>
  <si>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</si>
  <si>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</si>
  <si>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</si>
  <si>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</si>
  <si>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</si>
  <si>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Lexus</t>
  </si>
  <si>
    <t xml:space="preserve">марка а\м </t>
  </si>
  <si>
    <t>2 GR - FE</t>
  </si>
  <si>
    <t>3 MZ - FE</t>
  </si>
  <si>
    <t>RX</t>
  </si>
  <si>
    <t>3 UZ - FE</t>
  </si>
  <si>
    <t>VOLVO</t>
  </si>
  <si>
    <t>двигатель Volvo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</si>
  <si>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</si>
  <si>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</si>
  <si>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</si>
  <si>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</si>
  <si>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</si>
  <si>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</si>
  <si>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</si>
  <si>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</si>
  <si>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</si>
  <si>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</si>
  <si>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</si>
  <si>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</si>
  <si>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</si>
  <si>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</si>
  <si>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</si>
  <si>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</si>
  <si>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</si>
  <si>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</si>
  <si>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</si>
  <si>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</si>
  <si>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</si>
  <si>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</si>
  <si>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</si>
  <si>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</si>
  <si>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</si>
  <si>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</si>
  <si>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</si>
  <si>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</si>
  <si>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</si>
  <si>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</si>
  <si>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</si>
  <si>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</si>
  <si>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</si>
  <si>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</si>
  <si>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</si>
  <si>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</si>
  <si>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</si>
  <si>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</si>
  <si>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</si>
  <si>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</si>
  <si>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</si>
  <si>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</si>
  <si>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</si>
  <si>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</si>
  <si>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</si>
  <si>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</si>
  <si>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</si>
  <si>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</si>
  <si>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</si>
  <si>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</si>
  <si>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</si>
  <si>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</si>
  <si>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</si>
  <si>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</si>
  <si>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</si>
  <si>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</si>
  <si>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</si>
  <si>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</si>
  <si>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</si>
  <si>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</si>
  <si>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</si>
  <si>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</si>
  <si>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</si>
  <si>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</si>
  <si>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</si>
  <si>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</si>
  <si>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</si>
  <si>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</si>
  <si>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</si>
  <si>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</si>
  <si>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</si>
  <si>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</si>
  <si>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</si>
  <si>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</si>
  <si>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</si>
  <si>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</si>
  <si>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</si>
  <si>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</si>
  <si>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</si>
  <si>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</si>
  <si>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</si>
  <si>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</si>
  <si>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</si>
  <si>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</si>
  <si>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</si>
  <si>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</si>
  <si>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</si>
  <si>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</si>
  <si>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</si>
  <si>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</si>
  <si>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</si>
  <si>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</si>
  <si>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</si>
  <si>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</si>
  <si>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</si>
  <si>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</si>
  <si>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</si>
  <si>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</si>
  <si>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</si>
  <si>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</si>
  <si>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</si>
  <si>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</si>
  <si>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</si>
  <si>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</si>
  <si>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</si>
  <si>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</si>
  <si>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</si>
  <si>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</si>
  <si>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</si>
  <si>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</si>
  <si>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</si>
  <si>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</si>
  <si>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</si>
  <si>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</si>
  <si>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</si>
  <si>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</si>
  <si>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</si>
  <si>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</si>
  <si>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</si>
  <si>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</si>
  <si>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</si>
  <si>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</si>
  <si>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</si>
  <si>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</si>
  <si>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</si>
  <si>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</si>
  <si>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2</t>
  </si>
  <si>
    <t>B 5244 T 3</t>
  </si>
  <si>
    <t>B 5244 T 4</t>
  </si>
  <si>
    <t>B 5244 T 5</t>
  </si>
  <si>
    <t>B 5244 T 7</t>
  </si>
  <si>
    <t>B 5244 T3</t>
  </si>
  <si>
    <t>XC 70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</si>
  <si>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</si>
  <si>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</si>
  <si>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</si>
  <si>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</si>
  <si>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</si>
  <si>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</si>
  <si>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</si>
  <si>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</si>
  <si>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</si>
  <si>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</si>
  <si>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</si>
  <si>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</si>
  <si>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</si>
  <si>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</si>
  <si>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</si>
  <si>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</si>
  <si>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</si>
  <si>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</si>
  <si>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</si>
  <si>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</si>
  <si>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</si>
  <si>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</si>
  <si>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</si>
  <si>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</si>
  <si>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</si>
  <si>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</si>
  <si>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</si>
  <si>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</si>
  <si>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</si>
  <si>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</si>
  <si>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</si>
  <si>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 xml:space="preserve">D 24  </t>
  </si>
  <si>
    <t>D 24 T</t>
  </si>
  <si>
    <t xml:space="preserve">D 24 T </t>
  </si>
  <si>
    <t>D 24 TIC</t>
  </si>
  <si>
    <t>D 4164 T</t>
  </si>
  <si>
    <t xml:space="preserve">D 4192 T </t>
  </si>
  <si>
    <t>D 4192 T 2</t>
  </si>
  <si>
    <t>D 4192 T 3</t>
  </si>
  <si>
    <t>D 4192 T 4</t>
  </si>
  <si>
    <t>D 4194 T</t>
  </si>
  <si>
    <t>D 4204 T</t>
  </si>
  <si>
    <t xml:space="preserve">V 70  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</si>
  <si>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</si>
  <si>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</si>
  <si>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</si>
  <si>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</si>
  <si>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</si>
  <si>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</si>
  <si>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</si>
  <si>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</si>
  <si>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</si>
  <si>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</si>
  <si>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</si>
  <si>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</si>
  <si>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</si>
  <si>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</si>
  <si>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</si>
  <si>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</si>
  <si>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</si>
  <si>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</si>
  <si>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</si>
  <si>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</si>
  <si>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</si>
  <si>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</si>
  <si>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</si>
  <si>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</si>
  <si>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</si>
  <si>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</si>
  <si>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</si>
  <si>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</si>
  <si>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</si>
  <si>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</si>
  <si>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</si>
  <si>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</si>
  <si>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</si>
  <si>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</si>
  <si>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</si>
  <si>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</si>
  <si>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</si>
  <si>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</si>
  <si>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</si>
  <si>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</si>
  <si>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</si>
  <si>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</si>
  <si>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</si>
  <si>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</si>
  <si>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</si>
  <si>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</si>
  <si>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</si>
  <si>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</si>
  <si>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</si>
  <si>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</si>
  <si>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</si>
  <si>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</si>
  <si>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</si>
  <si>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</si>
  <si>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</si>
  <si>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</si>
  <si>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</si>
  <si>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</si>
  <si>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</si>
  <si>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</si>
  <si>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</si>
  <si>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</si>
  <si>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</si>
  <si>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</si>
  <si>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</si>
  <si>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</si>
  <si>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</si>
  <si>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</si>
  <si>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</si>
  <si>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</si>
  <si>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</si>
  <si>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</si>
  <si>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</si>
  <si>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</si>
  <si>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</si>
  <si>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</si>
  <si>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</si>
  <si>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</si>
  <si>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</si>
  <si>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</si>
  <si>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</si>
  <si>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</si>
  <si>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</si>
  <si>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</si>
  <si>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</si>
  <si>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</si>
  <si>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</si>
  <si>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</si>
  <si>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</si>
  <si>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</si>
  <si>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</si>
  <si>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</si>
  <si>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</si>
  <si>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</si>
  <si>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</si>
  <si>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</si>
  <si>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</si>
  <si>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</si>
  <si>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</si>
  <si>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</si>
  <si>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</si>
  <si>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</si>
  <si>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</si>
  <si>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</si>
  <si>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</si>
  <si>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</si>
  <si>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</si>
  <si>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</si>
  <si>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</si>
  <si>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</si>
  <si>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</si>
  <si>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</si>
  <si>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</si>
  <si>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</si>
  <si>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</si>
  <si>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</si>
  <si>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</si>
  <si>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</si>
  <si>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</si>
  <si>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</si>
  <si>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</si>
  <si>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</si>
  <si>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</si>
  <si>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</si>
  <si>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</si>
  <si>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</si>
  <si>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</si>
  <si>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</si>
  <si>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</si>
  <si>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</si>
  <si>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</si>
  <si>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</si>
  <si>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</si>
  <si>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</si>
  <si>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ZL</t>
  </si>
  <si>
    <t>E 2000</t>
  </si>
  <si>
    <t>E 2200</t>
  </si>
  <si>
    <t>Tribute 2,0 л</t>
  </si>
  <si>
    <t>Tribute 2,3 л</t>
  </si>
  <si>
    <t>Tribute 3,0 л</t>
  </si>
  <si>
    <t>Мицубиши</t>
  </si>
  <si>
    <r>
      <t xml:space="preserve">марка а\м  </t>
    </r>
    <r>
      <rPr>
        <sz val="12"/>
        <color indexed="10"/>
        <rFont val="Arial Cyr"/>
        <family val="2"/>
      </rPr>
      <t>Mitsubishi</t>
    </r>
  </si>
  <si>
    <t>3000 GT</t>
  </si>
  <si>
    <t xml:space="preserve">6 G 72 </t>
  </si>
  <si>
    <t>Carisma</t>
  </si>
  <si>
    <t xml:space="preserve">4 G 92 </t>
  </si>
  <si>
    <t>4 G 93</t>
  </si>
  <si>
    <t>F 8 QT</t>
  </si>
  <si>
    <t>F 9 Q 1</t>
  </si>
  <si>
    <t>F 9 Q 2</t>
  </si>
  <si>
    <t>Colt 3</t>
  </si>
  <si>
    <t>4 D 65</t>
  </si>
  <si>
    <t>4 G 13</t>
  </si>
  <si>
    <t>4 G 15</t>
  </si>
  <si>
    <t>4 G 61</t>
  </si>
  <si>
    <t>4 G 67</t>
  </si>
  <si>
    <t>Colt 4</t>
  </si>
  <si>
    <t>Colt 5</t>
  </si>
  <si>
    <t>Colt 6</t>
  </si>
  <si>
    <t>3 A 91</t>
  </si>
  <si>
    <t>4 A 90</t>
  </si>
  <si>
    <t>4 A 91</t>
  </si>
  <si>
    <t>OM 639</t>
  </si>
  <si>
    <t>Cordia</t>
  </si>
  <si>
    <t xml:space="preserve">4 G 32 </t>
  </si>
  <si>
    <t>CZC</t>
  </si>
  <si>
    <t>Eclipse 1</t>
  </si>
  <si>
    <t>4 G 63</t>
  </si>
  <si>
    <t>Galant</t>
  </si>
  <si>
    <t>4 D 56 T</t>
  </si>
  <si>
    <t>4 G 64</t>
  </si>
  <si>
    <t>Galant 3</t>
  </si>
  <si>
    <t>4 G 63 T</t>
  </si>
  <si>
    <t>Galant 4</t>
  </si>
  <si>
    <t>4 D 65 T</t>
  </si>
  <si>
    <t>4 G 37</t>
  </si>
  <si>
    <t>Galant 5</t>
  </si>
  <si>
    <t>4 D 68 T</t>
  </si>
  <si>
    <t>4 G 73</t>
  </si>
  <si>
    <t>6 A 12</t>
  </si>
  <si>
    <t>Galant 6</t>
  </si>
  <si>
    <t xml:space="preserve">4 D 68  </t>
  </si>
  <si>
    <t>6 A 13</t>
  </si>
  <si>
    <t>Grandis</t>
  </si>
  <si>
    <t>4 G 69</t>
  </si>
  <si>
    <t>BSY</t>
  </si>
  <si>
    <t>L 200</t>
  </si>
  <si>
    <t>L 300</t>
  </si>
  <si>
    <t>G 64 B</t>
  </si>
  <si>
    <t>Lancer</t>
  </si>
  <si>
    <t xml:space="preserve">4 G 18 </t>
  </si>
  <si>
    <t>Lancer 3</t>
  </si>
  <si>
    <t>4 G 16</t>
  </si>
  <si>
    <t>G 15 B</t>
  </si>
  <si>
    <t>G 37 B</t>
  </si>
  <si>
    <t>Lancer 4</t>
  </si>
  <si>
    <t>4 D 68</t>
  </si>
  <si>
    <t xml:space="preserve">4 G 13 </t>
  </si>
  <si>
    <t>Lancer 5</t>
  </si>
  <si>
    <t>Lancer 6</t>
  </si>
  <si>
    <t xml:space="preserve">4 G 63 </t>
  </si>
  <si>
    <t>Lancer Sportback</t>
  </si>
  <si>
    <t>Lancer седан</t>
  </si>
  <si>
    <t xml:space="preserve">4 B 11 </t>
  </si>
  <si>
    <t>4 G 18</t>
  </si>
  <si>
    <t>Outlander</t>
  </si>
  <si>
    <t>4 B 12</t>
  </si>
  <si>
    <t>Pajero  Pinin</t>
  </si>
  <si>
    <t>4 G 94</t>
  </si>
  <si>
    <t>Pajero 2</t>
  </si>
  <si>
    <t>4 D 56 TD</t>
  </si>
  <si>
    <t xml:space="preserve">4 G 64  </t>
  </si>
  <si>
    <t>4 M 40</t>
  </si>
  <si>
    <t>6 G 72</t>
  </si>
  <si>
    <t>Santamo</t>
  </si>
  <si>
    <t>Sapporo 3</t>
  </si>
  <si>
    <t>Sigma</t>
  </si>
  <si>
    <t>Space Gear</t>
  </si>
  <si>
    <t>Space Runner</t>
  </si>
  <si>
    <t>Space Star</t>
  </si>
  <si>
    <t>Space Wagon</t>
  </si>
  <si>
    <t xml:space="preserve">4 D 65  </t>
  </si>
  <si>
    <t>G 63 B</t>
  </si>
  <si>
    <t>Tredia</t>
  </si>
  <si>
    <t>4 G 32</t>
  </si>
  <si>
    <t>4 A 92</t>
  </si>
  <si>
    <t>SUBARU</t>
  </si>
  <si>
    <t>двигатель Subaru</t>
  </si>
  <si>
    <t xml:space="preserve">скоба выжимного подшипника сцепления 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</si>
  <si>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</si>
  <si>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</si>
  <si>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</si>
  <si>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</si>
  <si>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</si>
  <si>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</si>
  <si>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</si>
  <si>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</si>
  <si>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</si>
  <si>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</si>
  <si>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</si>
  <si>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</si>
  <si>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</si>
  <si>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Impreza</t>
  </si>
  <si>
    <t>EJ 18</t>
  </si>
  <si>
    <t>EJ 18 \ 4</t>
  </si>
  <si>
    <t>EJ 18 SPI</t>
  </si>
  <si>
    <t>Legacy 1</t>
  </si>
  <si>
    <t>EJ 20</t>
  </si>
  <si>
    <t>Legacy 2</t>
  </si>
  <si>
    <t>Forester</t>
  </si>
  <si>
    <t>Legacy 3</t>
  </si>
  <si>
    <t xml:space="preserve">EJ 20 E </t>
  </si>
  <si>
    <t>EJ 20 EMPI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</si>
  <si>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</si>
  <si>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</si>
  <si>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</si>
  <si>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</si>
  <si>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</si>
  <si>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</si>
  <si>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</si>
  <si>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</si>
  <si>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</si>
  <si>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</si>
  <si>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</si>
  <si>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30 539- AA 000</t>
  </si>
  <si>
    <t>Legacy</t>
  </si>
  <si>
    <t>Leon</t>
  </si>
  <si>
    <t>SUZUKI</t>
  </si>
  <si>
    <t>двигатель Suzuki</t>
  </si>
  <si>
    <t>F 10 A</t>
  </si>
  <si>
    <t>F 6 A</t>
  </si>
  <si>
    <t>F 8 A</t>
  </si>
  <si>
    <t>F 8 B</t>
  </si>
  <si>
    <t>G 10</t>
  </si>
  <si>
    <t>G 10 A</t>
  </si>
  <si>
    <t xml:space="preserve">G 10 B </t>
  </si>
  <si>
    <t>G 13 A</t>
  </si>
  <si>
    <t>G 13 B</t>
  </si>
  <si>
    <t>G 13 BA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</si>
  <si>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</si>
  <si>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</si>
  <si>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</si>
  <si>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</si>
  <si>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</si>
  <si>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</si>
  <si>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</si>
  <si>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</si>
  <si>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</si>
  <si>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</si>
  <si>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</si>
  <si>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</si>
  <si>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</si>
  <si>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</si>
  <si>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</si>
  <si>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</si>
  <si>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</si>
  <si>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</si>
  <si>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</si>
  <si>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</si>
  <si>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</si>
  <si>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</si>
  <si>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</si>
  <si>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</si>
  <si>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</si>
  <si>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</si>
  <si>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</si>
  <si>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</si>
  <si>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</si>
  <si>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</si>
  <si>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</si>
  <si>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</si>
  <si>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</si>
  <si>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</si>
  <si>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</si>
  <si>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</si>
  <si>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</si>
  <si>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</si>
  <si>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</si>
  <si>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</si>
  <si>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</si>
  <si>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</si>
  <si>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</si>
  <si>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</si>
  <si>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</si>
  <si>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</si>
  <si>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</si>
  <si>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</si>
  <si>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</si>
  <si>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</si>
  <si>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</si>
  <si>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</si>
  <si>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</si>
  <si>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</si>
  <si>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</si>
  <si>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</si>
  <si>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</si>
  <si>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</si>
  <si>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</si>
  <si>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</si>
  <si>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</si>
  <si>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</si>
  <si>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</si>
  <si>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</si>
  <si>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</si>
  <si>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</si>
  <si>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Fiat</t>
  </si>
  <si>
    <r>
      <t xml:space="preserve">марка а\м  </t>
    </r>
    <r>
      <rPr>
        <sz val="10"/>
        <color indexed="10"/>
        <rFont val="Arial Cyr"/>
        <family val="2"/>
      </rPr>
      <t>Fiat</t>
    </r>
  </si>
  <si>
    <t xml:space="preserve">двигатель </t>
  </si>
  <si>
    <t>выжимной подшипник сцепления</t>
  </si>
  <si>
    <t>169 A1 000</t>
  </si>
  <si>
    <t>169 A3 000</t>
  </si>
  <si>
    <t>169 A4 000</t>
  </si>
  <si>
    <t>Bravo</t>
  </si>
  <si>
    <t>192 B2 000</t>
  </si>
  <si>
    <t>Doblo</t>
  </si>
  <si>
    <t>182 B6 000</t>
  </si>
  <si>
    <t>198 A4 000</t>
  </si>
  <si>
    <t>350 A1 000</t>
  </si>
  <si>
    <t>843 A1 000</t>
  </si>
  <si>
    <t>Ducato</t>
  </si>
  <si>
    <t>VKC 2523</t>
  </si>
  <si>
    <t>Idea</t>
  </si>
  <si>
    <t>188 A5 000</t>
  </si>
  <si>
    <t>Linea</t>
  </si>
  <si>
    <t>199 A3 000</t>
  </si>
  <si>
    <t>Panda</t>
  </si>
  <si>
    <t>187 A1 000</t>
  </si>
  <si>
    <t>188 A4 000</t>
  </si>
  <si>
    <t>Punto</t>
  </si>
  <si>
    <t>176 A6 000</t>
  </si>
  <si>
    <t>176 A7 000</t>
  </si>
  <si>
    <t>176 A9 000</t>
  </si>
  <si>
    <t>176 B2 000</t>
  </si>
  <si>
    <t>199 A2 000</t>
  </si>
  <si>
    <t>199 A4 000</t>
  </si>
  <si>
    <t>199 A7 000</t>
  </si>
  <si>
    <t>199 A9 000</t>
  </si>
  <si>
    <t>Scudo</t>
  </si>
  <si>
    <t>Seicento</t>
  </si>
  <si>
    <t>Siena</t>
  </si>
  <si>
    <t>178 B2 016</t>
  </si>
  <si>
    <t>178 B3 000</t>
  </si>
  <si>
    <t>178 B5 000</t>
  </si>
  <si>
    <t>178 C4 000</t>
  </si>
  <si>
    <t>223 A6 000</t>
  </si>
  <si>
    <t>Stilo</t>
  </si>
  <si>
    <t>Ulysse</t>
  </si>
  <si>
    <t>KIA</t>
  </si>
  <si>
    <r>
      <t xml:space="preserve">двигатель </t>
    </r>
    <r>
      <rPr>
        <sz val="10"/>
        <color indexed="10"/>
        <rFont val="Arial Cyr"/>
        <family val="2"/>
      </rPr>
      <t>Kia</t>
    </r>
  </si>
  <si>
    <t xml:space="preserve">Вилка сцепления </t>
  </si>
  <si>
    <t>опора шаровая вилки сцепления</t>
  </si>
  <si>
    <t>сцепление  в сб</t>
  </si>
  <si>
    <t>Смотри внизу</t>
  </si>
  <si>
    <t>A 3 E</t>
  </si>
  <si>
    <t>Rio</t>
  </si>
  <si>
    <t>A 5 D</t>
  </si>
  <si>
    <t xml:space="preserve"> Rio</t>
  </si>
  <si>
    <t>Pride</t>
  </si>
  <si>
    <t>Sephia</t>
  </si>
  <si>
    <t>B 5 E</t>
  </si>
  <si>
    <t>BFD</t>
  </si>
  <si>
    <t>D 4 BH</t>
  </si>
  <si>
    <t>Pregio</t>
  </si>
  <si>
    <t>D 4 EA</t>
  </si>
  <si>
    <t>Carens 2</t>
  </si>
  <si>
    <t>Carens 3</t>
  </si>
  <si>
    <t>Sportage</t>
  </si>
  <si>
    <t xml:space="preserve">Magentis </t>
  </si>
  <si>
    <t>Serato</t>
  </si>
  <si>
    <t>D 4 FB</t>
  </si>
  <si>
    <t>Ceed</t>
  </si>
  <si>
    <t>Cerato</t>
  </si>
  <si>
    <t>Pro Ceed</t>
  </si>
  <si>
    <t>D 4 FB - L</t>
  </si>
  <si>
    <t>Retona</t>
  </si>
  <si>
    <t>Clarus</t>
  </si>
  <si>
    <t>FED</t>
  </si>
  <si>
    <t>G 4 CP</t>
  </si>
  <si>
    <t>Joice</t>
  </si>
  <si>
    <t>G 4 ED</t>
  </si>
  <si>
    <t>G 4 EE</t>
  </si>
  <si>
    <t>G 4 FA</t>
  </si>
  <si>
    <t>G 4 FC</t>
  </si>
  <si>
    <t>G 4 GC</t>
  </si>
  <si>
    <t>G 4 HG</t>
  </si>
  <si>
    <t>Picanto</t>
  </si>
  <si>
    <t>G 4 JS</t>
  </si>
  <si>
    <t>Sorento</t>
  </si>
  <si>
    <t>G 4 KA</t>
  </si>
  <si>
    <t>G 6 BA</t>
  </si>
  <si>
    <t>G 6 EA</t>
  </si>
  <si>
    <t>GA 6 D</t>
  </si>
  <si>
    <t>Shuma</t>
  </si>
  <si>
    <t>J 2</t>
  </si>
  <si>
    <t>K 2700</t>
  </si>
  <si>
    <t>J 3</t>
  </si>
  <si>
    <t>Carnival</t>
  </si>
  <si>
    <t>0K 71E 16 520</t>
  </si>
  <si>
    <t>K 5</t>
  </si>
  <si>
    <t>KV 5</t>
  </si>
  <si>
    <t>LGP</t>
  </si>
  <si>
    <t>OK 24 N</t>
  </si>
  <si>
    <t>OK 26 Y</t>
  </si>
  <si>
    <t>Besta</t>
  </si>
  <si>
    <t>S 6 D</t>
  </si>
  <si>
    <t>Spectra</t>
  </si>
  <si>
    <t>0K 2A 116 520</t>
  </si>
  <si>
    <t>T 8</t>
  </si>
  <si>
    <t>Carens</t>
  </si>
  <si>
    <t>TED</t>
  </si>
  <si>
    <t>RIO 1,3 л</t>
  </si>
  <si>
    <t>RIO 1,5 л</t>
  </si>
  <si>
    <t xml:space="preserve">Carens </t>
  </si>
  <si>
    <t>0К 2A 116 102</t>
  </si>
  <si>
    <t>Magentis 2,5 л</t>
  </si>
  <si>
    <t>Magentis 2,0 л</t>
  </si>
  <si>
    <t>Rio 1,5 л</t>
  </si>
  <si>
    <t>Mentor  97-04 гг</t>
  </si>
  <si>
    <t>ххххххххххххх</t>
  </si>
  <si>
    <t>Bongo</t>
  </si>
  <si>
    <t>HONDA</t>
  </si>
  <si>
    <t xml:space="preserve">смотри внизу </t>
  </si>
  <si>
    <t>двигатель Honda</t>
  </si>
  <si>
    <t>подшипник выжим-й сцепления</t>
  </si>
  <si>
    <t xml:space="preserve">шплинт главного цилиндра сцепления 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</si>
  <si>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</si>
  <si>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</si>
  <si>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</si>
  <si>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</si>
  <si>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</si>
  <si>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</si>
  <si>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</si>
  <si>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</si>
  <si>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</si>
  <si>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</si>
  <si>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</si>
  <si>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</si>
  <si>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</si>
  <si>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</si>
  <si>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</si>
  <si>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</si>
  <si>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</si>
  <si>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</si>
  <si>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</si>
  <si>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</si>
  <si>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</si>
  <si>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</si>
  <si>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</si>
  <si>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</si>
  <si>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</si>
  <si>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</si>
  <si>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</si>
  <si>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</si>
  <si>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</si>
  <si>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</si>
  <si>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</si>
  <si>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</si>
  <si>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</si>
  <si>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</si>
  <si>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</si>
  <si>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</si>
  <si>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</si>
  <si>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</si>
  <si>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</si>
  <si>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</si>
  <si>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</si>
  <si>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</si>
  <si>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</si>
  <si>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</si>
  <si>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</si>
  <si>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</si>
  <si>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</si>
  <si>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</si>
  <si>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</si>
  <si>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</si>
  <si>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</si>
  <si>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</si>
  <si>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</si>
  <si>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</si>
  <si>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</si>
  <si>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</si>
  <si>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</si>
  <si>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</si>
  <si>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</si>
  <si>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</si>
  <si>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</si>
  <si>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</si>
  <si>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</si>
  <si>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</si>
  <si>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</si>
  <si>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</si>
  <si>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</si>
  <si>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</si>
  <si>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</si>
  <si>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</si>
  <si>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</si>
  <si>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</si>
  <si>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</si>
  <si>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</si>
  <si>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</si>
  <si>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</si>
  <si>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</si>
  <si>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</si>
  <si>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</si>
  <si>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</si>
  <si>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</si>
  <si>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</si>
  <si>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</si>
  <si>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</si>
  <si>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HR-V</t>
  </si>
  <si>
    <t>D 16 W3</t>
  </si>
  <si>
    <t>D 16 W5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</si>
  <si>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</si>
  <si>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</si>
  <si>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</si>
  <si>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</si>
  <si>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</si>
  <si>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</si>
  <si>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</si>
  <si>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</si>
  <si>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</si>
  <si>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</si>
  <si>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</si>
  <si>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</si>
  <si>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</si>
  <si>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</si>
  <si>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 2</t>
  </si>
  <si>
    <t>Stream</t>
  </si>
  <si>
    <t>D 17 A 6</t>
  </si>
  <si>
    <t>D 17 A2</t>
  </si>
  <si>
    <t>FRV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</si>
  <si>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</si>
  <si>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</si>
  <si>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</si>
  <si>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</si>
  <si>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</si>
  <si>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</si>
  <si>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</si>
  <si>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</si>
  <si>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</si>
  <si>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</si>
  <si>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</si>
  <si>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</si>
  <si>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</si>
  <si>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</si>
  <si>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</si>
  <si>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</si>
  <si>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</si>
  <si>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</si>
  <si>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</si>
  <si>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</si>
  <si>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</si>
  <si>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</si>
  <si>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</si>
  <si>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</si>
  <si>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</si>
  <si>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</si>
  <si>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</si>
  <si>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</si>
  <si>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</si>
  <si>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</si>
  <si>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</si>
  <si>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</si>
  <si>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</si>
  <si>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</si>
  <si>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</si>
  <si>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</si>
  <si>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</si>
  <si>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</si>
  <si>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</si>
  <si>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</si>
  <si>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</si>
  <si>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</si>
  <si>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</si>
  <si>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</si>
  <si>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</si>
  <si>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</si>
  <si>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</si>
  <si>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</si>
  <si>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</si>
  <si>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</si>
  <si>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</si>
  <si>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</si>
  <si>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</si>
  <si>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</si>
  <si>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</si>
  <si>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</si>
  <si>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</si>
  <si>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</si>
  <si>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</si>
  <si>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Jass</t>
  </si>
  <si>
    <t>L 13 A 7</t>
  </si>
  <si>
    <t>Civic 7</t>
  </si>
  <si>
    <t>L 13 A1</t>
  </si>
  <si>
    <t>L 13 Z 1</t>
  </si>
  <si>
    <t>LD A1</t>
  </si>
  <si>
    <t>N 22 A1</t>
  </si>
  <si>
    <t>P 9 L</t>
  </si>
  <si>
    <t>PIH</t>
  </si>
  <si>
    <t>PIJ</t>
  </si>
  <si>
    <t>PIK</t>
  </si>
  <si>
    <t>R 18 A 2</t>
  </si>
  <si>
    <t xml:space="preserve">RA 1 </t>
  </si>
  <si>
    <t>VTI</t>
  </si>
  <si>
    <t>ZA 2</t>
  </si>
  <si>
    <t>ZC 1</t>
  </si>
  <si>
    <t>xxxxxxxx</t>
  </si>
  <si>
    <t>46 911 S70 003</t>
  </si>
  <si>
    <t>Hyundai</t>
  </si>
  <si>
    <r>
      <t xml:space="preserve">двигатель </t>
    </r>
    <r>
      <rPr>
        <sz val="10"/>
        <color indexed="10"/>
        <rFont val="Arial Cyr"/>
        <family val="2"/>
      </rPr>
      <t>Hyundai</t>
    </r>
  </si>
  <si>
    <t>подшипник выжимной</t>
  </si>
  <si>
    <t>Accent</t>
  </si>
  <si>
    <t>D 3 EA</t>
  </si>
  <si>
    <t>G 4 EA</t>
  </si>
  <si>
    <t>PSA - A 006</t>
  </si>
  <si>
    <t>G 4 EB</t>
  </si>
  <si>
    <t>G 4 EC - G</t>
  </si>
  <si>
    <t xml:space="preserve">G 4 ED  </t>
  </si>
  <si>
    <t>G 4 ED - G</t>
  </si>
  <si>
    <t>G 4 EH</t>
  </si>
  <si>
    <t>G 4 EK</t>
  </si>
  <si>
    <t>G 4 ER</t>
  </si>
  <si>
    <t>Accent TAGAZ</t>
  </si>
  <si>
    <t>G 4 EC-G</t>
  </si>
  <si>
    <t>G 4 FK</t>
  </si>
  <si>
    <t>Atos</t>
  </si>
  <si>
    <t>G 4 HC</t>
  </si>
  <si>
    <t>G 4 HC - E</t>
  </si>
  <si>
    <t>G 4 HD</t>
  </si>
  <si>
    <t>G 4 GF</t>
  </si>
  <si>
    <t>G 4 GR</t>
  </si>
  <si>
    <t>Elantra</t>
  </si>
  <si>
    <t>G 4 BB</t>
  </si>
  <si>
    <t xml:space="preserve">G 4 GC  </t>
  </si>
  <si>
    <t>G 4 GC - G</t>
  </si>
  <si>
    <t>Getz</t>
  </si>
  <si>
    <t>Lantra 1</t>
  </si>
  <si>
    <t>G 4 CN</t>
  </si>
  <si>
    <t>G 4 CR</t>
  </si>
  <si>
    <t>G 4 DJ</t>
  </si>
  <si>
    <t>Lantra 2</t>
  </si>
  <si>
    <t>G 4 GM</t>
  </si>
  <si>
    <t>G 4 GB - G</t>
  </si>
  <si>
    <t>D 3 FA</t>
  </si>
  <si>
    <t>G 4 HE</t>
  </si>
  <si>
    <t>S  Coupe</t>
  </si>
  <si>
    <t>G 4 EK - TC</t>
  </si>
  <si>
    <t>Sonata - ТаГаз</t>
  </si>
  <si>
    <t xml:space="preserve">G 4 GC </t>
  </si>
  <si>
    <t>Sonata 1</t>
  </si>
  <si>
    <t>G 4 CP - D</t>
  </si>
  <si>
    <t>G 4 CP - U</t>
  </si>
  <si>
    <t>G 6 AT</t>
  </si>
  <si>
    <t>Sonata 2</t>
  </si>
  <si>
    <t>G 4 CM</t>
  </si>
  <si>
    <t>G 4 CP - DM</t>
  </si>
  <si>
    <t>Sonata 3</t>
  </si>
  <si>
    <t>G 4 JP - G</t>
  </si>
  <si>
    <t>G 6 BV - G</t>
  </si>
  <si>
    <t>Sonata 4</t>
  </si>
  <si>
    <t>G 4 JP - EG</t>
  </si>
  <si>
    <t>G 6 BA - G</t>
  </si>
  <si>
    <t>Sonata 5</t>
  </si>
  <si>
    <t>D 4 EB</t>
  </si>
  <si>
    <t>Tucson</t>
  </si>
  <si>
    <t>D 4 EA - F</t>
  </si>
  <si>
    <t>D 4 EA - V</t>
  </si>
  <si>
    <t>XG 30 /300</t>
  </si>
  <si>
    <t>G 6 CT - G</t>
  </si>
  <si>
    <t>XG 350</t>
  </si>
  <si>
    <t>G 6 CU</t>
  </si>
  <si>
    <t>D 4 BA</t>
  </si>
  <si>
    <t>D 4 BB</t>
  </si>
  <si>
    <t>D 4 BF</t>
  </si>
  <si>
    <t>D 4 BX</t>
  </si>
  <si>
    <t>G 4 BP</t>
  </si>
  <si>
    <t>G 4 CS</t>
  </si>
  <si>
    <t>G 4 DG</t>
  </si>
  <si>
    <t>G 4 EA - G</t>
  </si>
  <si>
    <t>G 4 GF - EG</t>
  </si>
  <si>
    <t>G 4 JS - G</t>
  </si>
  <si>
    <t xml:space="preserve">G 6 BA  </t>
  </si>
  <si>
    <t>G 6 BV - EG</t>
  </si>
  <si>
    <t>G 6 CT - EG</t>
  </si>
  <si>
    <t>G 62 B</t>
  </si>
  <si>
    <t>H 100</t>
  </si>
  <si>
    <t>SEAT</t>
  </si>
  <si>
    <t>двигатель Seat</t>
  </si>
  <si>
    <t>021 A 1000</t>
  </si>
  <si>
    <t>021 A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</si>
  <si>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</si>
  <si>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</si>
  <si>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</si>
  <si>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</si>
  <si>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</si>
  <si>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</si>
  <si>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</si>
  <si>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</si>
  <si>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</si>
  <si>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</si>
  <si>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</si>
  <si>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NCA</t>
  </si>
  <si>
    <t>09 NCB</t>
  </si>
  <si>
    <t>146 A 000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</si>
  <si>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</si>
  <si>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</si>
  <si>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</si>
  <si>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</si>
  <si>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</si>
  <si>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</si>
  <si>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</si>
  <si>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</si>
  <si>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</si>
  <si>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</si>
  <si>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</si>
  <si>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</si>
  <si>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</si>
  <si>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</si>
  <si>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</si>
  <si>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</si>
  <si>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</si>
  <si>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</si>
  <si>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</si>
  <si>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</si>
  <si>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</si>
  <si>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6H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</si>
  <si>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</si>
  <si>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</si>
  <si>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</si>
  <si>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</si>
  <si>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</si>
  <si>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</si>
  <si>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</si>
  <si>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</si>
  <si>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</si>
  <si>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AVZ</t>
  </si>
  <si>
    <t>AYP</t>
  </si>
  <si>
    <t>BAH</t>
  </si>
  <si>
    <t>BBX</t>
  </si>
  <si>
    <t>BCE</t>
  </si>
  <si>
    <t>5 P 1</t>
  </si>
  <si>
    <t>1 P 1</t>
  </si>
  <si>
    <t>BKV</t>
  </si>
  <si>
    <t>BPX</t>
  </si>
  <si>
    <t>BRT</t>
  </si>
  <si>
    <t>BUK</t>
  </si>
  <si>
    <t>BXJ</t>
  </si>
  <si>
    <t>BXV</t>
  </si>
  <si>
    <t>CAVE</t>
  </si>
  <si>
    <t>CAVF</t>
  </si>
  <si>
    <t>CFHD</t>
  </si>
  <si>
    <r>
      <t xml:space="preserve">двигатель </t>
    </r>
    <r>
      <rPr>
        <sz val="10"/>
        <color indexed="10"/>
        <rFont val="Arial Cyr"/>
        <family val="2"/>
      </rPr>
      <t>Chevrolet</t>
    </r>
    <r>
      <rPr>
        <sz val="10"/>
        <rFont val="Arial Cyr"/>
        <family val="0"/>
      </rPr>
      <t xml:space="preserve"> </t>
    </r>
  </si>
  <si>
    <t>сцепление , к-т</t>
  </si>
  <si>
    <t xml:space="preserve">подшип-к выжим-й сцепления </t>
  </si>
  <si>
    <t xml:space="preserve">корзина сцепления </t>
  </si>
  <si>
    <t xml:space="preserve">вилка выкл сцепления , 8 клап  </t>
  </si>
  <si>
    <t>10 HM</t>
  </si>
  <si>
    <t>Class C100 Captiva</t>
  </si>
  <si>
    <t>PUC 011</t>
  </si>
  <si>
    <t xml:space="preserve">Matiz </t>
  </si>
  <si>
    <t>B 12 S 1</t>
  </si>
  <si>
    <t>Aveo</t>
  </si>
  <si>
    <t>965 18 531</t>
  </si>
  <si>
    <t>963 43 030</t>
  </si>
  <si>
    <t>963 43 031</t>
  </si>
  <si>
    <t>F 12 D 1</t>
  </si>
  <si>
    <t>Lacetti</t>
  </si>
  <si>
    <t>F 16 D 3</t>
  </si>
  <si>
    <t>F 18 D 3</t>
  </si>
  <si>
    <t>T 18 SED</t>
  </si>
  <si>
    <t>Evanda</t>
  </si>
  <si>
    <t>Z 20 DM</t>
  </si>
  <si>
    <t>Z 24 SED</t>
  </si>
  <si>
    <t>Captiva</t>
  </si>
  <si>
    <t>Aveo 03-08</t>
  </si>
  <si>
    <t>Epica 03-06</t>
  </si>
  <si>
    <t>Evanda 03-06</t>
  </si>
  <si>
    <t>Kalos 03-06</t>
  </si>
  <si>
    <t>Lanos 97-02</t>
  </si>
  <si>
    <t>Leganza 98-02</t>
  </si>
  <si>
    <t>Nubia 97-03</t>
  </si>
  <si>
    <t>Rezzo  00-08</t>
  </si>
  <si>
    <t>Vivant  00-08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</si>
  <si>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</si>
  <si>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</si>
  <si>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</si>
  <si>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</si>
  <si>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</si>
  <si>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</si>
  <si>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</si>
  <si>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</si>
  <si>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</si>
  <si>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</si>
  <si>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</si>
  <si>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</si>
  <si>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</si>
  <si>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</si>
  <si>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</si>
  <si>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</si>
  <si>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</si>
  <si>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</si>
  <si>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</si>
  <si>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</si>
  <si>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</si>
  <si>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</si>
  <si>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</si>
  <si>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</si>
  <si>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</si>
  <si>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</si>
  <si>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</si>
  <si>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</si>
  <si>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</si>
  <si>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</si>
  <si>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</si>
  <si>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</si>
  <si>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r>
      <t xml:space="preserve">двигатель </t>
    </r>
    <r>
      <rPr>
        <sz val="11"/>
        <color indexed="10"/>
        <rFont val="Arial Cyr"/>
        <family val="2"/>
      </rPr>
      <t>CITROEN</t>
    </r>
  </si>
  <si>
    <t>161 A</t>
  </si>
  <si>
    <t>C 5</t>
  </si>
  <si>
    <t>ZX</t>
  </si>
  <si>
    <t>3 FZ</t>
  </si>
  <si>
    <t>C 8</t>
  </si>
  <si>
    <t>4 HT</t>
  </si>
  <si>
    <t>4 HX</t>
  </si>
  <si>
    <t>5 FS</t>
  </si>
  <si>
    <t>C 3</t>
  </si>
  <si>
    <t>C 4</t>
  </si>
  <si>
    <t>DS 4</t>
  </si>
  <si>
    <t>5 FW</t>
  </si>
  <si>
    <t>6 FY</t>
  </si>
  <si>
    <t xml:space="preserve">6 FY </t>
  </si>
  <si>
    <t>6 FZ</t>
  </si>
  <si>
    <t xml:space="preserve">6 FZ </t>
  </si>
  <si>
    <t>Xsara</t>
  </si>
  <si>
    <t>8 FN</t>
  </si>
  <si>
    <t>8 FP</t>
  </si>
  <si>
    <t>8 FS</t>
  </si>
  <si>
    <t>8 HX</t>
  </si>
  <si>
    <t>C 2</t>
  </si>
  <si>
    <t>8 HY</t>
  </si>
  <si>
    <t>9 HL</t>
  </si>
  <si>
    <t>9 HP</t>
  </si>
  <si>
    <t>DS 3</t>
  </si>
  <si>
    <t>9 HR</t>
  </si>
  <si>
    <t>9 HT</t>
  </si>
  <si>
    <t>9 HX</t>
  </si>
  <si>
    <t>9 HY</t>
  </si>
  <si>
    <t>9 HZ</t>
  </si>
  <si>
    <t xml:space="preserve">A 9 A </t>
  </si>
  <si>
    <t>Berlingo</t>
  </si>
  <si>
    <t>BDY</t>
  </si>
  <si>
    <t>BFZ</t>
  </si>
  <si>
    <t>Xantia</t>
  </si>
  <si>
    <t>CDZ</t>
  </si>
  <si>
    <t>Saxo</t>
  </si>
  <si>
    <t>D 6 E</t>
  </si>
  <si>
    <t>D 9 B</t>
  </si>
  <si>
    <t>Jumpy</t>
  </si>
  <si>
    <t>DHW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</si>
  <si>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</si>
  <si>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</si>
  <si>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</si>
  <si>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</si>
  <si>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</si>
  <si>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</si>
  <si>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</si>
  <si>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</si>
  <si>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</si>
  <si>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</si>
  <si>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</si>
  <si>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</si>
  <si>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</si>
  <si>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</si>
  <si>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</si>
  <si>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</si>
  <si>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</si>
  <si>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</si>
  <si>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</si>
  <si>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</si>
  <si>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EP 3</t>
  </si>
  <si>
    <t>EP 6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</si>
  <si>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</si>
  <si>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</si>
  <si>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</si>
  <si>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</si>
  <si>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</si>
  <si>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</si>
  <si>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</si>
  <si>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</si>
  <si>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</si>
  <si>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</si>
  <si>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</si>
  <si>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</si>
  <si>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</si>
  <si>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</si>
  <si>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</si>
  <si>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</si>
  <si>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</si>
  <si>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</si>
  <si>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</si>
  <si>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</si>
  <si>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</si>
  <si>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</si>
  <si>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</si>
  <si>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</si>
  <si>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</si>
  <si>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</si>
  <si>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</si>
  <si>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</si>
  <si>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</si>
  <si>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</si>
  <si>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</si>
  <si>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</si>
  <si>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</si>
  <si>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</si>
  <si>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</si>
  <si>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</si>
  <si>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</si>
  <si>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RFU</t>
  </si>
  <si>
    <t>RFV</t>
  </si>
  <si>
    <t>RFX</t>
  </si>
  <si>
    <t>RFY</t>
  </si>
  <si>
    <t>RGX</t>
  </si>
  <si>
    <t>RGY</t>
  </si>
  <si>
    <t>RHF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</si>
  <si>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</si>
  <si>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</si>
  <si>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</si>
  <si>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</si>
  <si>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</si>
  <si>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</si>
  <si>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</si>
  <si>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</si>
  <si>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</si>
  <si>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</si>
  <si>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</si>
  <si>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</si>
  <si>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</si>
  <si>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</si>
  <si>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</si>
  <si>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</si>
  <si>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</si>
  <si>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</si>
  <si>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</si>
  <si>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</si>
  <si>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</si>
  <si>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VJZ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</si>
  <si>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</si>
  <si>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</si>
  <si>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</si>
  <si>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</si>
  <si>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</si>
  <si>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</si>
  <si>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</si>
  <si>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</si>
  <si>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</si>
  <si>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</si>
  <si>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</si>
  <si>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</si>
  <si>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</si>
  <si>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</si>
  <si>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</si>
  <si>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</si>
  <si>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</si>
  <si>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</si>
  <si>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</si>
  <si>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</si>
  <si>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</si>
  <si>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</si>
  <si>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хххххххххх</t>
  </si>
  <si>
    <t>Jumper</t>
  </si>
  <si>
    <r>
      <t xml:space="preserve">двигатель </t>
    </r>
    <r>
      <rPr>
        <sz val="10"/>
        <color indexed="10"/>
        <rFont val="Arial Cyr"/>
        <family val="2"/>
      </rPr>
      <t>Peuge</t>
    </r>
  </si>
  <si>
    <t>10 FX 7 VPSA</t>
  </si>
  <si>
    <t>3 FY</t>
  </si>
  <si>
    <t>5 FR</t>
  </si>
  <si>
    <t>5 FT</t>
  </si>
  <si>
    <t>5 FX</t>
  </si>
  <si>
    <t>5 FY</t>
  </si>
  <si>
    <t>8 HZ</t>
  </si>
  <si>
    <t>9 HF</t>
  </si>
  <si>
    <t>9 HV</t>
  </si>
  <si>
    <t>Partner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</si>
  <si>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</si>
  <si>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</si>
  <si>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</si>
  <si>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</si>
  <si>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</si>
  <si>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</si>
  <si>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</si>
  <si>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</si>
  <si>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</si>
  <si>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</si>
  <si>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</si>
  <si>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</si>
  <si>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</si>
  <si>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</si>
  <si>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</si>
  <si>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</si>
  <si>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EB 2</t>
  </si>
  <si>
    <t xml:space="preserve">EP 6 DT </t>
  </si>
  <si>
    <t>EP 6 DTS</t>
  </si>
  <si>
    <t>FHY</t>
  </si>
  <si>
    <t>HDY</t>
  </si>
  <si>
    <t>106 II</t>
  </si>
  <si>
    <t>HFZ</t>
  </si>
  <si>
    <t>K 9 Y</t>
  </si>
  <si>
    <t>KFZ</t>
  </si>
  <si>
    <t>LFW</t>
  </si>
  <si>
    <t>NFW</t>
  </si>
  <si>
    <t>NFY</t>
  </si>
  <si>
    <t>RFR</t>
  </si>
  <si>
    <t>RGZ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</si>
  <si>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</si>
  <si>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</si>
  <si>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</si>
  <si>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</si>
  <si>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</si>
  <si>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</si>
  <si>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</si>
  <si>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</si>
  <si>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</si>
  <si>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</si>
  <si>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</si>
  <si>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</si>
  <si>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</si>
  <si>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</si>
  <si>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</si>
  <si>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</si>
  <si>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</si>
  <si>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хххххххх</t>
  </si>
  <si>
    <t>Expert</t>
  </si>
  <si>
    <t>Boxer</t>
  </si>
  <si>
    <t>двигатель Dodge</t>
  </si>
  <si>
    <t>ECB</t>
  </si>
  <si>
    <t>Neon 2</t>
  </si>
  <si>
    <t>ECH</t>
  </si>
  <si>
    <t xml:space="preserve">Neon </t>
  </si>
  <si>
    <r>
      <t xml:space="preserve">марка  а\м </t>
    </r>
    <r>
      <rPr>
        <sz val="10"/>
        <color indexed="10"/>
        <rFont val="Arial Cyr"/>
        <family val="2"/>
      </rPr>
      <t>Ssang Yong</t>
    </r>
  </si>
  <si>
    <t xml:space="preserve">объем двигателя </t>
  </si>
  <si>
    <t>подшипник первичного вала КПП</t>
  </si>
  <si>
    <t>главный цилиндр сцепления</t>
  </si>
  <si>
    <t>сцепление ,  к-т</t>
  </si>
  <si>
    <t>Korando</t>
  </si>
  <si>
    <t>2,9 D</t>
  </si>
  <si>
    <t>128 лс</t>
  </si>
  <si>
    <t>826 239</t>
  </si>
  <si>
    <t>120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</si>
  <si>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</si>
  <si>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</si>
  <si>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</si>
  <si>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</si>
  <si>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</si>
  <si>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</si>
  <si>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</si>
  <si>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G 23 D</t>
  </si>
  <si>
    <t>Rexton</t>
  </si>
  <si>
    <t>2,9 TD</t>
  </si>
  <si>
    <t>220 лс</t>
  </si>
  <si>
    <t>2,7 D</t>
  </si>
  <si>
    <t>163 л</t>
  </si>
  <si>
    <t>186 лс</t>
  </si>
  <si>
    <t>Kyron</t>
  </si>
  <si>
    <t>140 лс</t>
  </si>
  <si>
    <t>150 лс</t>
  </si>
  <si>
    <t>Alfa Romeo</t>
  </si>
  <si>
    <t>выжимной подшипник</t>
  </si>
  <si>
    <t>Mito</t>
  </si>
  <si>
    <t>312 A2 000</t>
  </si>
  <si>
    <t>955 A1 000</t>
  </si>
  <si>
    <t>955 A6 000</t>
  </si>
  <si>
    <t>955 A9 000</t>
  </si>
  <si>
    <t>TAGAZ</t>
  </si>
  <si>
    <t>Tager</t>
  </si>
  <si>
    <t>OM 662 983</t>
  </si>
  <si>
    <r>
      <t xml:space="preserve">марка а\м </t>
    </r>
    <r>
      <rPr>
        <sz val="10"/>
        <color indexed="10"/>
        <rFont val="Arial Cyr"/>
        <family val="2"/>
      </rPr>
      <t>Lancia</t>
    </r>
  </si>
  <si>
    <t>Phedra</t>
  </si>
  <si>
    <t>Zeta</t>
  </si>
  <si>
    <t>НИВА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</si>
  <si>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</si>
  <si>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</si>
  <si>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</si>
  <si>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</si>
  <si>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</si>
  <si>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</si>
  <si>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</si>
  <si>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</si>
  <si>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</si>
  <si>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</si>
  <si>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</si>
  <si>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</si>
  <si>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</si>
  <si>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</si>
  <si>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</si>
  <si>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</si>
  <si>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Ж</t>
  </si>
  <si>
    <t>348860</t>
  </si>
  <si>
    <t>3036853</t>
  </si>
  <si>
    <t>н404ав</t>
  </si>
  <si>
    <t>Емельянченко</t>
  </si>
  <si>
    <t>Б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</si>
  <si>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</si>
  <si>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</si>
  <si>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</si>
  <si>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</si>
  <si>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</si>
  <si>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</si>
  <si>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</si>
  <si>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</si>
  <si>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</si>
  <si>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</si>
  <si>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</si>
  <si>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</si>
  <si>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Л</t>
  </si>
  <si>
    <t>374889</t>
  </si>
  <si>
    <t>86449</t>
  </si>
  <si>
    <t>е325ае</t>
  </si>
  <si>
    <t>Павлов</t>
  </si>
  <si>
    <t>Лыткарино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</si>
  <si>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</si>
  <si>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</si>
  <si>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</si>
  <si>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</si>
  <si>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</si>
  <si>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</si>
  <si>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</si>
  <si>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</si>
  <si>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</si>
  <si>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М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</si>
  <si>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</si>
  <si>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</si>
  <si>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</si>
  <si>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</si>
  <si>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</si>
  <si>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</si>
  <si>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</si>
  <si>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</si>
  <si>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</si>
  <si>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</si>
  <si>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</si>
  <si>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</si>
  <si>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</si>
  <si>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</si>
  <si>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</si>
  <si>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</si>
  <si>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</si>
  <si>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</si>
  <si>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</si>
  <si>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</si>
  <si>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</si>
  <si>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</si>
  <si>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</si>
  <si>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</si>
  <si>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</si>
  <si>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</si>
  <si>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</si>
  <si>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</si>
  <si>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</si>
  <si>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</si>
  <si>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</si>
  <si>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</si>
  <si>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</si>
  <si>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</si>
  <si>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</si>
  <si>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</si>
  <si>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</si>
  <si>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</si>
  <si>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Борисов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</si>
  <si>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</si>
  <si>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</si>
  <si>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</si>
  <si>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</si>
  <si>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</si>
  <si>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</si>
  <si>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</si>
  <si>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</si>
  <si>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</si>
  <si>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</si>
  <si>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</si>
  <si>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</si>
  <si>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</si>
  <si>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</si>
  <si>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</si>
  <si>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</si>
  <si>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</si>
  <si>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</si>
  <si>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</si>
  <si>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</si>
  <si>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Жуковский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</si>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</sst>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HH:MM\ AM/PM"/>
    <numFmt numFmtId="167" formatCode="MM/YY"/>
    <numFmt numFmtId="168" formatCode="DD/MMM"/>
    <numFmt numFmtId="169" formatCode="@"/>
    <numFmt numFmtId="170" formatCode="GENERAL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10"/>
      <color indexed="10"/>
      <name val="Arial Unicode MS"/>
      <family val="0"/>
    </font>
    <font>
      <sz val="12"/>
      <color indexed="10"/>
      <name val="Arial Cyr"/>
      <family val="2"/>
    </font>
    <font>
      <b/>
      <sz val="12"/>
      <color indexed="10"/>
      <name val="Arial Cyr"/>
      <family val="2"/>
    </font>
    <font>
      <sz val="11"/>
      <color indexed="10"/>
      <name val="Arial Cyr"/>
      <family val="2"/>
    </font>
    <font>
      <sz val="20"/>
      <name val="Arial Cyr"/>
      <family val="2"/>
    </font>
    <font>
      <sz val="10"/>
      <color indexed="12"/>
      <name val="Arial Cyr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6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0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  <xf numFmtId="164" fontId="19" fillId="0" borderId="0" xfId="0" applyFont="1" applyAlignment="1">
      <alignment horizontal="center"/>
    </xf>
    <xf numFmtId="164" fontId="0" fillId="0" borderId="0" xfId="0" applyBorder="1" applyAlignment="1">
      <alignment horizontal="center" vertical="center" wrapText="1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2" fillId="4" borderId="11" xfId="0" applyFont="1" applyFill="1" applyBorder="1" applyAlignment="1">
      <alignment horizontal="center"/>
    </xf>
    <xf numFmtId="164" fontId="22" fillId="22" borderId="12" xfId="0" applyFont="1" applyFill="1" applyBorder="1" applyAlignment="1">
      <alignment horizontal="center"/>
    </xf>
    <xf numFmtId="164" fontId="22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0" fillId="0" borderId="13" xfId="0" applyFill="1" applyBorder="1" applyAlignment="1">
      <alignment horizontal="center"/>
    </xf>
    <xf numFmtId="164" fontId="0" fillId="0" borderId="13" xfId="0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22" fillId="0" borderId="15" xfId="0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0" fillId="0" borderId="10" xfId="0" applyFill="1" applyBorder="1" applyAlignment="1">
      <alignment horizontal="center"/>
    </xf>
    <xf numFmtId="164" fontId="0" fillId="0" borderId="17" xfId="0" applyFill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0" fillId="0" borderId="18" xfId="0" applyFill="1" applyBorder="1" applyAlignment="1">
      <alignment horizontal="center"/>
    </xf>
    <xf numFmtId="164" fontId="0" fillId="0" borderId="18" xfId="0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4" fontId="19" fillId="0" borderId="19" xfId="0" applyFont="1" applyBorder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0" xfId="0" applyFont="1" applyFill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0" fillId="0" borderId="11" xfId="0" applyBorder="1" applyAlignment="1">
      <alignment horizontal="center" vertical="top"/>
    </xf>
    <xf numFmtId="164" fontId="0" fillId="0" borderId="20" xfId="0" applyFont="1" applyBorder="1" applyAlignment="1">
      <alignment horizontal="center" vertical="top"/>
    </xf>
    <xf numFmtId="164" fontId="0" fillId="0" borderId="20" xfId="0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Alignment="1">
      <alignment horizontal="center" wrapText="1"/>
    </xf>
    <xf numFmtId="164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vertical="top" wrapText="1"/>
    </xf>
    <xf numFmtId="167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 vertical="top"/>
    </xf>
    <xf numFmtId="164" fontId="26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Fill="1" applyBorder="1" applyAlignment="1">
      <alignment horizontal="center"/>
    </xf>
    <xf numFmtId="169" fontId="0" fillId="0" borderId="0" xfId="0" applyNumberFormat="1" applyFont="1" applyAlignment="1">
      <alignment horizontal="center"/>
    </xf>
    <xf numFmtId="164" fontId="0" fillId="0" borderId="11" xfId="0" applyFont="1" applyBorder="1" applyAlignment="1">
      <alignment horizontal="center" vertical="center" wrapText="1"/>
    </xf>
    <xf numFmtId="164" fontId="0" fillId="0" borderId="20" xfId="0" applyFont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 wrapText="1"/>
    </xf>
    <xf numFmtId="169" fontId="0" fillId="0" borderId="0" xfId="0" applyNumberFormat="1" applyFont="1" applyAlignment="1">
      <alignment horizontal="center" vertical="center" wrapText="1"/>
    </xf>
    <xf numFmtId="169" fontId="26" fillId="0" borderId="0" xfId="20" applyNumberFormat="1" applyFont="1" applyFill="1" applyBorder="1" applyAlignment="1" applyProtection="1">
      <alignment horizontal="center" vertical="center" wrapText="1"/>
      <protection/>
    </xf>
    <xf numFmtId="169" fontId="0" fillId="0" borderId="20" xfId="0" applyNumberFormat="1" applyBorder="1" applyAlignment="1">
      <alignment horizontal="center" vertical="top" wrapText="1"/>
    </xf>
    <xf numFmtId="169" fontId="0" fillId="0" borderId="21" xfId="0" applyNumberFormat="1" applyBorder="1" applyAlignment="1">
      <alignment horizontal="center" vertical="top" wrapText="1"/>
    </xf>
    <xf numFmtId="164" fontId="0" fillId="0" borderId="0" xfId="0" applyBorder="1" applyAlignment="1">
      <alignment horizontal="center" vertical="top"/>
    </xf>
    <xf numFmtId="169" fontId="0" fillId="0" borderId="0" xfId="0" applyNumberFormat="1" applyBorder="1" applyAlignment="1">
      <alignment horizontal="center" vertical="top" wrapText="1"/>
    </xf>
    <xf numFmtId="164" fontId="27" fillId="0" borderId="0" xfId="0" applyFont="1" applyAlignment="1">
      <alignment horizontal="center"/>
    </xf>
    <xf numFmtId="164" fontId="0" fillId="0" borderId="22" xfId="0" applyBorder="1" applyAlignment="1">
      <alignment horizontal="center" vertical="top" wrapText="1"/>
    </xf>
    <xf numFmtId="164" fontId="0" fillId="0" borderId="22" xfId="0" applyFill="1" applyBorder="1" applyAlignment="1">
      <alignment horizontal="center" vertical="top" wrapText="1"/>
    </xf>
    <xf numFmtId="164" fontId="0" fillId="0" borderId="23" xfId="0" applyBorder="1" applyAlignment="1">
      <alignment horizontal="center" vertical="top" wrapText="1"/>
    </xf>
    <xf numFmtId="164" fontId="26" fillId="0" borderId="0" xfId="20" applyNumberFormat="1" applyFont="1" applyFill="1" applyBorder="1" applyAlignment="1" applyProtection="1">
      <alignment horizontal="center"/>
      <protection/>
    </xf>
    <xf numFmtId="164" fontId="0" fillId="0" borderId="0" xfId="0" applyFont="1" applyBorder="1" applyAlignment="1">
      <alignment horizontal="center"/>
    </xf>
    <xf numFmtId="164" fontId="0" fillId="0" borderId="12" xfId="0" applyBorder="1" applyAlignment="1">
      <alignment horizontal="center" vertical="top" wrapText="1"/>
    </xf>
    <xf numFmtId="164" fontId="28" fillId="0" borderId="0" xfId="0" applyFont="1" applyAlignment="1">
      <alignment horizontal="center"/>
    </xf>
    <xf numFmtId="164" fontId="27" fillId="0" borderId="23" xfId="0" applyFont="1" applyBorder="1" applyAlignment="1">
      <alignment horizontal="center" vertical="top" wrapText="1"/>
    </xf>
    <xf numFmtId="165" fontId="26" fillId="0" borderId="0" xfId="20" applyNumberFormat="1" applyFill="1" applyBorder="1" applyAlignment="1" applyProtection="1">
      <alignment horizontal="center"/>
      <protection/>
    </xf>
    <xf numFmtId="164" fontId="0" fillId="0" borderId="0" xfId="0" applyFont="1" applyAlignment="1">
      <alignment horizontal="center" vertical="center"/>
    </xf>
    <xf numFmtId="164" fontId="27" fillId="0" borderId="0" xfId="0" applyFont="1" applyAlignment="1">
      <alignment/>
    </xf>
    <xf numFmtId="164" fontId="28" fillId="0" borderId="0" xfId="0" applyFont="1" applyAlignment="1">
      <alignment horizontal="center" vertical="center" wrapText="1"/>
    </xf>
    <xf numFmtId="164" fontId="29" fillId="0" borderId="0" xfId="0" applyFont="1" applyAlignment="1">
      <alignment horizontal="center" vertical="center" wrapText="1"/>
    </xf>
    <xf numFmtId="164" fontId="0" fillId="0" borderId="0" xfId="0" applyAlignment="1">
      <alignment horizontal="left"/>
    </xf>
    <xf numFmtId="164" fontId="0" fillId="0" borderId="22" xfId="0" applyBorder="1" applyAlignment="1">
      <alignment horizontal="center" vertical="center" wrapText="1"/>
    </xf>
    <xf numFmtId="164" fontId="0" fillId="0" borderId="23" xfId="0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/>
    </xf>
    <xf numFmtId="164" fontId="0" fillId="0" borderId="22" xfId="0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4" fontId="0" fillId="0" borderId="12" xfId="0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/>
    </xf>
    <xf numFmtId="164" fontId="0" fillId="0" borderId="0" xfId="0" applyAlignment="1">
      <alignment/>
    </xf>
    <xf numFmtId="164" fontId="28" fillId="0" borderId="20" xfId="0" applyFont="1" applyBorder="1" applyAlignment="1">
      <alignment vertical="top"/>
    </xf>
    <xf numFmtId="164" fontId="0" fillId="0" borderId="11" xfId="0" applyFont="1" applyBorder="1" applyAlignment="1">
      <alignment horizontal="center" vertical="top" wrapText="1"/>
    </xf>
    <xf numFmtId="164" fontId="30" fillId="0" borderId="0" xfId="0" applyFont="1" applyAlignment="1">
      <alignment horizontal="center" vertical="center" wrapText="1"/>
    </xf>
    <xf numFmtId="164" fontId="27" fillId="0" borderId="20" xfId="0" applyFont="1" applyBorder="1" applyAlignment="1">
      <alignment horizontal="center" vertical="top"/>
    </xf>
    <xf numFmtId="164" fontId="0" fillId="0" borderId="0" xfId="0" applyFont="1" applyFill="1" applyBorder="1" applyAlignment="1">
      <alignment horizontal="left"/>
    </xf>
    <xf numFmtId="164" fontId="31" fillId="0" borderId="0" xfId="0" applyFont="1" applyAlignment="1">
      <alignment horizontal="center"/>
    </xf>
    <xf numFmtId="164" fontId="28" fillId="0" borderId="0" xfId="0" applyFont="1" applyAlignment="1">
      <alignment horizontal="center" vertical="top"/>
    </xf>
    <xf numFmtId="164" fontId="31" fillId="0" borderId="0" xfId="0" applyFont="1" applyAlignment="1">
      <alignment horizontal="center" vertical="center" wrapText="1"/>
    </xf>
    <xf numFmtId="164" fontId="20" fillId="0" borderId="0" xfId="0" applyFont="1" applyAlignment="1">
      <alignment/>
    </xf>
    <xf numFmtId="164" fontId="20" fillId="0" borderId="11" xfId="0" applyFont="1" applyBorder="1" applyAlignment="1">
      <alignment horizontal="center" vertical="top"/>
    </xf>
    <xf numFmtId="164" fontId="20" fillId="0" borderId="24" xfId="0" applyFont="1" applyBorder="1" applyAlignment="1">
      <alignment horizontal="center" vertical="top"/>
    </xf>
    <xf numFmtId="164" fontId="20" fillId="0" borderId="20" xfId="0" applyFont="1" applyBorder="1" applyAlignment="1">
      <alignment horizontal="center" vertical="top"/>
    </xf>
    <xf numFmtId="164" fontId="20" fillId="0" borderId="12" xfId="0" applyFont="1" applyBorder="1" applyAlignment="1">
      <alignment horizontal="center" vertical="top" wrapText="1"/>
    </xf>
    <xf numFmtId="164" fontId="20" fillId="0" borderId="0" xfId="0" applyFont="1" applyAlignment="1">
      <alignment horizontal="center" vertical="top"/>
    </xf>
    <xf numFmtId="169" fontId="20" fillId="0" borderId="0" xfId="0" applyNumberFormat="1" applyFont="1" applyAlignment="1">
      <alignment horizontal="center"/>
    </xf>
    <xf numFmtId="169" fontId="0" fillId="0" borderId="20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33" fillId="0" borderId="0" xfId="0" applyFont="1" applyAlignment="1">
      <alignment/>
    </xf>
    <xf numFmtId="164" fontId="34" fillId="0" borderId="0" xfId="0" applyFont="1" applyAlignment="1">
      <alignment horizontal="center"/>
    </xf>
    <xf numFmtId="165" fontId="27" fillId="0" borderId="0" xfId="0" applyNumberFormat="1" applyFont="1" applyAlignment="1">
      <alignment horizontal="center"/>
    </xf>
    <xf numFmtId="164" fontId="32" fillId="0" borderId="0" xfId="0" applyFont="1" applyAlignment="1">
      <alignment horizontal="center"/>
    </xf>
    <xf numFmtId="164" fontId="0" fillId="0" borderId="11" xfId="0" applyFont="1" applyBorder="1" applyAlignment="1">
      <alignment horizontal="center" vertical="top"/>
    </xf>
    <xf numFmtId="164" fontId="0" fillId="0" borderId="12" xfId="0" applyFont="1" applyBorder="1" applyAlignment="1">
      <alignment horizontal="center" vertical="top" wrapText="1"/>
    </xf>
    <xf numFmtId="164" fontId="0" fillId="0" borderId="0" xfId="0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1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photo/sceplen/ckoba.png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2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photo/bolt/shplint/shplint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5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6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photo/sceplen/vtulka.png" TargetMode="External" /><Relationship Id="rId2" Type="http://schemas.openxmlformats.org/officeDocument/2006/relationships/hyperlink" Target="photo/sceplen/shtok.html" TargetMode="External" /><Relationship Id="rId3" Type="http://schemas.openxmlformats.org/officeDocument/2006/relationships/comments" Target="../comments24.xml" /><Relationship Id="rId4" Type="http://schemas.openxmlformats.org/officeDocument/2006/relationships/vmlDrawing" Target="../drawings/vmlDrawing17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18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photo/sceplen/podsh.html" TargetMode="External" /><Relationship Id="rId2" Type="http://schemas.openxmlformats.org/officeDocument/2006/relationships/hyperlink" Target="photo/sceplen/podsh.html" TargetMode="External" /><Relationship Id="rId3" Type="http://schemas.openxmlformats.org/officeDocument/2006/relationships/hyperlink" Target="photo/sceplen/podsh.html" TargetMode="External" /><Relationship Id="rId4" Type="http://schemas.openxmlformats.org/officeDocument/2006/relationships/hyperlink" Target="photo/sceplen/podsh.html" TargetMode="External" /><Relationship Id="rId5" Type="http://schemas.openxmlformats.org/officeDocument/2006/relationships/hyperlink" Target="photo/sceplen/podsh.html" TargetMode="External" /><Relationship Id="rId6" Type="http://schemas.openxmlformats.org/officeDocument/2006/relationships/hyperlink" Target="photo/sceplen/podsh.html" TargetMode="External" /><Relationship Id="rId7" Type="http://schemas.openxmlformats.org/officeDocument/2006/relationships/hyperlink" Target="photo/sceplen/podsh.html" TargetMode="External" /><Relationship Id="rId8" Type="http://schemas.openxmlformats.org/officeDocument/2006/relationships/comments" Target="../comments27.xml" /><Relationship Id="rId9" Type="http://schemas.openxmlformats.org/officeDocument/2006/relationships/vmlDrawing" Target="../drawings/vmlDrawing19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0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photo/opel/0668810.pn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2.v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23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4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5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6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7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photo/opel/0668810.png" TargetMode="External" /><Relationship Id="rId2" Type="http://schemas.openxmlformats.org/officeDocument/2006/relationships/hyperlink" Target="photo/sceplen/vtulka.png" TargetMode="External" /><Relationship Id="rId3" Type="http://schemas.openxmlformats.org/officeDocument/2006/relationships/hyperlink" Target="photo/sceplen/shtok.html" TargetMode="External" /><Relationship Id="rId4" Type="http://schemas.openxmlformats.org/officeDocument/2006/relationships/comments" Target="../comments5.xml" /><Relationship Id="rId5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photo/toyota/trubka.png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8"/>
  <sheetViews>
    <sheetView zoomScale="90" zoomScaleNormal="90" workbookViewId="0" topLeftCell="A1">
      <pane xSplit="1" ySplit="5" topLeftCell="B605" activePane="bottomRight" state="frozen"/>
      <selection pane="topLeft" activeCell="A1" sqref="A1"/>
      <selection pane="topRight" activeCell="B1" sqref="B1"/>
      <selection pane="bottomLeft" activeCell="A605" sqref="A605"/>
      <selection pane="bottomRight" activeCell="C1" sqref="C1"/>
    </sheetView>
  </sheetViews>
  <sheetFormatPr defaultColWidth="9.00390625" defaultRowHeight="12.75"/>
  <cols>
    <col min="1" max="1" width="15.875" style="0" customWidth="1"/>
    <col min="2" max="2" width="20.375" style="1" customWidth="1"/>
    <col min="3" max="3" width="15.00390625" style="1" customWidth="1"/>
    <col min="4" max="4" width="14.375" style="1" customWidth="1"/>
  </cols>
  <sheetData>
    <row r="1" spans="1:3" ht="56.25" customHeight="1">
      <c r="A1" s="2" t="s">
        <v>0</v>
      </c>
      <c r="B1" s="2" t="s">
        <v>1</v>
      </c>
      <c r="C1" s="3"/>
    </row>
    <row r="2" spans="1:2" ht="10.5" customHeight="1">
      <c r="A2" s="4"/>
      <c r="B2" s="4"/>
    </row>
    <row r="3" spans="1:4" ht="12.75" customHeight="1" hidden="1">
      <c r="A3" s="4"/>
      <c r="B3" s="4"/>
      <c r="C3" s="5"/>
      <c r="D3" s="5"/>
    </row>
    <row r="4" spans="1:4" ht="12.75" customHeight="1" hidden="1">
      <c r="A4" s="4"/>
      <c r="B4" s="4"/>
      <c r="C4" s="5"/>
      <c r="D4" s="5"/>
    </row>
    <row r="5" spans="1:4" s="10" customFormat="1" ht="12.75" hidden="1">
      <c r="A5" s="6"/>
      <c r="B5" s="7"/>
      <c r="C5" s="8"/>
      <c r="D5" s="9"/>
    </row>
    <row r="6" spans="1:4" ht="15">
      <c r="A6" s="11">
        <v>688711</v>
      </c>
      <c r="B6" s="12"/>
      <c r="C6" s="13"/>
      <c r="D6" s="13"/>
    </row>
    <row r="7" spans="1:4" ht="15">
      <c r="A7" s="11">
        <v>688712</v>
      </c>
      <c r="B7" s="12"/>
      <c r="C7" s="13"/>
      <c r="D7" s="13"/>
    </row>
    <row r="8" spans="1:4" ht="15">
      <c r="A8" s="11">
        <v>800705</v>
      </c>
      <c r="B8" s="12"/>
      <c r="C8" s="13"/>
      <c r="D8" s="13"/>
    </row>
    <row r="9" spans="1:4" ht="15">
      <c r="A9" s="11">
        <v>829720</v>
      </c>
      <c r="B9" s="12"/>
      <c r="C9" s="13"/>
      <c r="D9" s="13"/>
    </row>
    <row r="10" spans="1:6" ht="15">
      <c r="A10" s="11">
        <v>829721</v>
      </c>
      <c r="B10" s="12"/>
      <c r="C10" s="13"/>
      <c r="D10" s="13"/>
      <c r="F10" s="10"/>
    </row>
    <row r="11" spans="1:4" ht="15">
      <c r="A11" s="11">
        <v>829730</v>
      </c>
      <c r="B11" s="12"/>
      <c r="C11" s="13"/>
      <c r="D11" s="13"/>
    </row>
    <row r="12" spans="1:4" ht="15">
      <c r="A12" s="11">
        <v>829731</v>
      </c>
      <c r="B12" s="12"/>
      <c r="C12" s="13"/>
      <c r="D12" s="13"/>
    </row>
    <row r="13" spans="1:4" ht="15">
      <c r="A13" s="11">
        <v>841705</v>
      </c>
      <c r="B13" s="12"/>
      <c r="C13" s="13"/>
      <c r="D13" s="13"/>
    </row>
    <row r="14" spans="1:4" ht="15">
      <c r="A14" s="11">
        <v>841717</v>
      </c>
      <c r="B14" s="12">
        <v>18</v>
      </c>
      <c r="C14" s="13"/>
      <c r="D14" s="13"/>
    </row>
    <row r="15" spans="1:4" ht="15">
      <c r="A15" s="11">
        <v>847700</v>
      </c>
      <c r="B15" s="12"/>
      <c r="C15" s="13"/>
      <c r="D15" s="13"/>
    </row>
    <row r="16" spans="1:4" ht="15">
      <c r="A16" s="11">
        <v>847701</v>
      </c>
      <c r="B16" s="12"/>
      <c r="C16" s="13"/>
      <c r="D16" s="13"/>
    </row>
    <row r="17" spans="1:4" ht="15">
      <c r="A17" s="11">
        <v>847720</v>
      </c>
      <c r="B17" s="12">
        <v>18</v>
      </c>
      <c r="C17" s="13"/>
      <c r="D17" s="13"/>
    </row>
    <row r="18" spans="1:4" ht="15">
      <c r="A18" s="11">
        <v>847720</v>
      </c>
      <c r="B18" s="4" t="s">
        <v>2</v>
      </c>
      <c r="C18" s="13"/>
      <c r="D18" s="13"/>
    </row>
    <row r="19" spans="1:4" ht="15">
      <c r="A19" s="11">
        <v>847722</v>
      </c>
      <c r="B19" s="12">
        <v>18</v>
      </c>
      <c r="C19" s="13"/>
      <c r="D19" s="13"/>
    </row>
    <row r="20" spans="1:4" ht="15">
      <c r="A20" s="11">
        <v>852710</v>
      </c>
      <c r="B20" s="12">
        <v>18</v>
      </c>
      <c r="C20" s="13"/>
      <c r="D20" s="13"/>
    </row>
    <row r="21" spans="1:4" ht="15">
      <c r="A21" s="11">
        <v>852720</v>
      </c>
      <c r="B21" s="12"/>
      <c r="C21" s="14"/>
      <c r="D21" s="14"/>
    </row>
    <row r="22" spans="1:4" ht="15">
      <c r="A22" s="11">
        <v>852750</v>
      </c>
      <c r="B22" s="15"/>
      <c r="C22" s="14"/>
      <c r="D22" s="14"/>
    </row>
    <row r="23" spans="1:4" ht="15">
      <c r="A23" s="4" t="s">
        <v>3</v>
      </c>
      <c r="B23" s="15"/>
      <c r="C23" s="14"/>
      <c r="D23" s="14"/>
    </row>
    <row r="24" spans="1:4" ht="15">
      <c r="A24" s="4" t="s">
        <v>4</v>
      </c>
      <c r="B24" s="15"/>
      <c r="C24" s="14"/>
      <c r="D24" s="14"/>
    </row>
    <row r="25" spans="1:4" ht="15">
      <c r="A25" s="4" t="s">
        <v>5</v>
      </c>
      <c r="B25" s="15"/>
      <c r="C25" s="14"/>
      <c r="D25" s="14"/>
    </row>
    <row r="26" spans="1:4" ht="15">
      <c r="A26" s="4" t="s">
        <v>6</v>
      </c>
      <c r="B26" s="15"/>
      <c r="C26" s="14"/>
      <c r="D26" s="14"/>
    </row>
    <row r="27" spans="1:4" ht="15">
      <c r="A27" s="4" t="s">
        <v>7</v>
      </c>
      <c r="B27" s="15"/>
      <c r="C27" s="14"/>
      <c r="D27" s="14"/>
    </row>
    <row r="28" spans="1:4" ht="15">
      <c r="A28" s="16" t="s">
        <v>8</v>
      </c>
      <c r="B28" s="12">
        <v>18</v>
      </c>
      <c r="C28" s="14"/>
      <c r="D28" s="14"/>
    </row>
    <row r="29" spans="1:4" ht="15">
      <c r="A29" s="4" t="s">
        <v>8</v>
      </c>
      <c r="B29" s="4" t="s">
        <v>2</v>
      </c>
      <c r="C29" s="17"/>
      <c r="D29" s="17"/>
    </row>
    <row r="30" spans="1:2" ht="15">
      <c r="A30" s="4" t="s">
        <v>9</v>
      </c>
      <c r="B30" s="12">
        <v>18</v>
      </c>
    </row>
    <row r="31" spans="1:4" ht="15">
      <c r="A31" s="18" t="s">
        <v>9</v>
      </c>
      <c r="B31" s="19" t="s">
        <v>2</v>
      </c>
      <c r="C31" s="20"/>
      <c r="D31" s="21"/>
    </row>
    <row r="32" spans="1:4" ht="15">
      <c r="A32" s="22" t="s">
        <v>10</v>
      </c>
      <c r="B32" s="4"/>
      <c r="C32" s="13"/>
      <c r="D32" s="23"/>
    </row>
    <row r="33" spans="1:4" ht="15">
      <c r="A33" s="22" t="s">
        <v>11</v>
      </c>
      <c r="B33" s="4" t="s">
        <v>12</v>
      </c>
      <c r="C33" s="13"/>
      <c r="D33" s="24"/>
    </row>
    <row r="34" spans="1:4" ht="15">
      <c r="A34" s="22" t="s">
        <v>13</v>
      </c>
      <c r="B34" s="25"/>
      <c r="C34" s="13"/>
      <c r="D34" s="24"/>
    </row>
    <row r="35" spans="1:4" ht="15">
      <c r="A35" s="22" t="s">
        <v>14</v>
      </c>
      <c r="B35" s="12"/>
      <c r="C35" s="13"/>
      <c r="D35" s="24"/>
    </row>
    <row r="36" spans="1:4" ht="15">
      <c r="A36" s="22" t="s">
        <v>15</v>
      </c>
      <c r="B36" s="12">
        <v>11</v>
      </c>
      <c r="C36" s="13"/>
      <c r="D36" s="24"/>
    </row>
    <row r="37" spans="1:4" ht="15">
      <c r="A37" s="22" t="s">
        <v>15</v>
      </c>
      <c r="B37" s="15">
        <v>9</v>
      </c>
      <c r="C37" s="13"/>
      <c r="D37" s="24"/>
    </row>
    <row r="38" spans="1:4" ht="15">
      <c r="A38" s="22" t="s">
        <v>16</v>
      </c>
      <c r="B38" s="15"/>
      <c r="C38" s="13"/>
      <c r="D38" s="24"/>
    </row>
    <row r="39" spans="1:5" ht="15">
      <c r="A39" s="22" t="s">
        <v>17</v>
      </c>
      <c r="B39" s="15"/>
      <c r="C39" s="13"/>
      <c r="D39" s="24"/>
      <c r="E39" s="26"/>
    </row>
    <row r="40" spans="1:4" ht="15">
      <c r="A40" s="22" t="s">
        <v>18</v>
      </c>
      <c r="B40" s="12">
        <v>11</v>
      </c>
      <c r="C40" s="13"/>
      <c r="D40" s="24"/>
    </row>
    <row r="41" spans="1:4" ht="15">
      <c r="A41" s="22" t="s">
        <v>18</v>
      </c>
      <c r="B41" s="15">
        <v>9</v>
      </c>
      <c r="C41" s="13"/>
      <c r="D41" s="24"/>
    </row>
    <row r="42" spans="1:4" ht="15">
      <c r="A42" s="22" t="s">
        <v>19</v>
      </c>
      <c r="B42" s="4" t="s">
        <v>12</v>
      </c>
      <c r="C42" s="13"/>
      <c r="D42" s="24"/>
    </row>
    <row r="43" spans="1:4" ht="15">
      <c r="A43" s="22" t="s">
        <v>20</v>
      </c>
      <c r="B43" s="4" t="s">
        <v>12</v>
      </c>
      <c r="C43" s="13"/>
      <c r="D43" s="24"/>
    </row>
    <row r="44" spans="1:4" ht="15">
      <c r="A44" s="22" t="s">
        <v>21</v>
      </c>
      <c r="B44" s="4" t="s">
        <v>12</v>
      </c>
      <c r="C44" s="13"/>
      <c r="D44" s="24"/>
    </row>
    <row r="45" spans="1:4" ht="15">
      <c r="A45" s="22" t="s">
        <v>22</v>
      </c>
      <c r="B45" s="4" t="s">
        <v>12</v>
      </c>
      <c r="C45" s="13"/>
      <c r="D45" s="24"/>
    </row>
    <row r="46" spans="1:4" ht="15">
      <c r="A46" s="22" t="s">
        <v>23</v>
      </c>
      <c r="B46" s="4" t="s">
        <v>12</v>
      </c>
      <c r="C46" s="13"/>
      <c r="D46" s="24"/>
    </row>
    <row r="47" spans="1:4" ht="15">
      <c r="A47" s="27" t="s">
        <v>24</v>
      </c>
      <c r="B47" s="15">
        <v>9</v>
      </c>
      <c r="C47" s="13"/>
      <c r="D47" s="24"/>
    </row>
    <row r="48" spans="1:4" ht="12.75" customHeight="1">
      <c r="A48" s="4" t="s">
        <v>25</v>
      </c>
      <c r="B48" s="15">
        <v>9</v>
      </c>
      <c r="C48" s="17"/>
      <c r="D48" s="17"/>
    </row>
    <row r="49" spans="1:2" ht="15">
      <c r="A49" s="4" t="s">
        <v>26</v>
      </c>
      <c r="B49" s="15"/>
    </row>
    <row r="50" spans="1:2" ht="15">
      <c r="A50" s="4" t="s">
        <v>27</v>
      </c>
      <c r="B50" s="15"/>
    </row>
    <row r="51" spans="1:2" ht="15">
      <c r="A51" s="4" t="s">
        <v>28</v>
      </c>
      <c r="B51" s="15">
        <v>9</v>
      </c>
    </row>
    <row r="52" spans="1:2" ht="15">
      <c r="A52" s="4" t="s">
        <v>29</v>
      </c>
      <c r="B52" s="15"/>
    </row>
    <row r="53" spans="1:2" ht="15">
      <c r="A53" s="4" t="s">
        <v>30</v>
      </c>
      <c r="B53" s="12">
        <v>11</v>
      </c>
    </row>
    <row r="54" spans="1:2" ht="15">
      <c r="A54" s="4" t="s">
        <v>30</v>
      </c>
      <c r="B54" s="15">
        <v>9</v>
      </c>
    </row>
    <row r="55" spans="1:2" ht="15">
      <c r="A55" s="4" t="s">
        <v>31</v>
      </c>
      <c r="B55" s="4"/>
    </row>
    <row r="56" spans="1:2" ht="15">
      <c r="A56" s="4" t="s">
        <v>32</v>
      </c>
      <c r="B56" s="12">
        <v>11</v>
      </c>
    </row>
    <row r="57" spans="1:2" ht="15">
      <c r="A57" s="4" t="s">
        <v>32</v>
      </c>
      <c r="B57" s="15">
        <v>9</v>
      </c>
    </row>
    <row r="58" spans="1:2" ht="15">
      <c r="A58" s="4" t="s">
        <v>33</v>
      </c>
      <c r="B58" s="12">
        <v>11</v>
      </c>
    </row>
    <row r="59" spans="1:2" ht="15">
      <c r="A59" s="4" t="s">
        <v>33</v>
      </c>
      <c r="B59" s="15">
        <v>9</v>
      </c>
    </row>
    <row r="60" spans="1:2" ht="15">
      <c r="A60" s="4" t="s">
        <v>34</v>
      </c>
      <c r="B60" s="4" t="s">
        <v>35</v>
      </c>
    </row>
    <row r="61" spans="1:2" ht="15">
      <c r="A61" s="4" t="s">
        <v>34</v>
      </c>
      <c r="B61" s="4" t="s">
        <v>12</v>
      </c>
    </row>
    <row r="62" spans="1:2" ht="15">
      <c r="A62" s="4" t="s">
        <v>36</v>
      </c>
      <c r="B62" s="12">
        <v>11</v>
      </c>
    </row>
    <row r="63" spans="1:2" ht="15">
      <c r="A63" s="4" t="s">
        <v>37</v>
      </c>
      <c r="B63" s="4" t="s">
        <v>35</v>
      </c>
    </row>
    <row r="64" spans="1:2" ht="15">
      <c r="A64" s="4" t="s">
        <v>37</v>
      </c>
      <c r="B64" s="4" t="s">
        <v>12</v>
      </c>
    </row>
    <row r="65" spans="1:2" ht="15">
      <c r="A65" s="4" t="s">
        <v>38</v>
      </c>
      <c r="B65" s="12">
        <v>11</v>
      </c>
    </row>
    <row r="66" spans="1:2" ht="15">
      <c r="A66" s="4" t="s">
        <v>38</v>
      </c>
      <c r="B66" s="4" t="s">
        <v>12</v>
      </c>
    </row>
    <row r="67" spans="1:2" ht="15">
      <c r="A67" s="4" t="s">
        <v>39</v>
      </c>
      <c r="B67" s="4" t="s">
        <v>12</v>
      </c>
    </row>
    <row r="68" spans="1:2" ht="15">
      <c r="A68" s="4" t="s">
        <v>40</v>
      </c>
      <c r="B68" s="4" t="s">
        <v>12</v>
      </c>
    </row>
    <row r="69" spans="1:2" ht="15">
      <c r="A69" s="4" t="s">
        <v>41</v>
      </c>
      <c r="B69" s="15">
        <v>9</v>
      </c>
    </row>
    <row r="70" spans="1:2" ht="15">
      <c r="A70" s="4" t="s">
        <v>42</v>
      </c>
      <c r="B70" s="15">
        <v>9</v>
      </c>
    </row>
    <row r="71" spans="1:2" ht="15">
      <c r="A71" s="4" t="s">
        <v>43</v>
      </c>
      <c r="B71" s="4" t="s">
        <v>12</v>
      </c>
    </row>
    <row r="72" spans="1:2" ht="15">
      <c r="A72" s="25" t="s">
        <v>44</v>
      </c>
      <c r="B72" s="4" t="s">
        <v>45</v>
      </c>
    </row>
    <row r="73" spans="1:2" ht="15">
      <c r="A73" s="4" t="s">
        <v>46</v>
      </c>
      <c r="B73" s="12">
        <v>11</v>
      </c>
    </row>
    <row r="74" spans="1:2" ht="15">
      <c r="A74" s="4" t="s">
        <v>46</v>
      </c>
      <c r="B74" s="15">
        <v>9</v>
      </c>
    </row>
    <row r="75" spans="1:2" ht="15">
      <c r="A75" s="4" t="s">
        <v>47</v>
      </c>
      <c r="B75" s="12">
        <v>11</v>
      </c>
    </row>
    <row r="76" spans="1:2" ht="15">
      <c r="A76" s="4" t="s">
        <v>47</v>
      </c>
      <c r="B76" s="15">
        <v>9</v>
      </c>
    </row>
    <row r="77" spans="1:2" ht="15">
      <c r="A77" s="4" t="s">
        <v>48</v>
      </c>
      <c r="B77" s="12">
        <v>11</v>
      </c>
    </row>
    <row r="78" spans="1:2" ht="15">
      <c r="A78" s="4" t="s">
        <v>48</v>
      </c>
      <c r="B78" s="15">
        <v>9</v>
      </c>
    </row>
    <row r="79" spans="1:2" ht="15">
      <c r="A79" s="4" t="s">
        <v>49</v>
      </c>
      <c r="B79" s="4"/>
    </row>
    <row r="80" spans="1:2" ht="15">
      <c r="A80" s="4" t="s">
        <v>50</v>
      </c>
      <c r="B80" s="12">
        <v>11</v>
      </c>
    </row>
    <row r="81" spans="1:2" ht="15">
      <c r="A81" s="4" t="s">
        <v>51</v>
      </c>
      <c r="B81" s="12">
        <v>11</v>
      </c>
    </row>
    <row r="82" spans="1:2" ht="15">
      <c r="A82" s="4" t="s">
        <v>51</v>
      </c>
      <c r="B82" s="15">
        <v>9</v>
      </c>
    </row>
    <row r="83" spans="1:2" ht="15">
      <c r="A83" s="4" t="s">
        <v>52</v>
      </c>
      <c r="B83" s="12">
        <v>11</v>
      </c>
    </row>
    <row r="84" spans="1:2" ht="15">
      <c r="A84" s="4" t="s">
        <v>52</v>
      </c>
      <c r="B84" s="15">
        <v>9</v>
      </c>
    </row>
    <row r="85" spans="1:2" ht="15">
      <c r="A85" s="4" t="s">
        <v>53</v>
      </c>
      <c r="B85" s="12">
        <v>11</v>
      </c>
    </row>
    <row r="86" spans="1:2" ht="15">
      <c r="A86" s="4" t="s">
        <v>53</v>
      </c>
      <c r="B86" s="15">
        <v>9</v>
      </c>
    </row>
    <row r="87" spans="1:2" ht="15">
      <c r="A87" s="4" t="s">
        <v>54</v>
      </c>
      <c r="B87" s="15">
        <v>9</v>
      </c>
    </row>
    <row r="88" spans="1:2" ht="15">
      <c r="A88" s="4" t="s">
        <v>55</v>
      </c>
      <c r="B88" s="12">
        <v>11</v>
      </c>
    </row>
    <row r="89" spans="1:2" ht="15">
      <c r="A89" s="4" t="s">
        <v>55</v>
      </c>
      <c r="B89" s="15">
        <v>9</v>
      </c>
    </row>
    <row r="90" spans="1:2" ht="15">
      <c r="A90" s="4" t="s">
        <v>56</v>
      </c>
      <c r="B90" s="4" t="s">
        <v>45</v>
      </c>
    </row>
    <row r="91" spans="1:2" ht="15">
      <c r="A91" s="4" t="s">
        <v>57</v>
      </c>
      <c r="B91" s="4"/>
    </row>
    <row r="92" spans="1:2" ht="15">
      <c r="A92" s="4" t="s">
        <v>58</v>
      </c>
      <c r="B92" s="4" t="s">
        <v>12</v>
      </c>
    </row>
    <row r="93" spans="1:2" ht="15">
      <c r="A93" s="4" t="s">
        <v>59</v>
      </c>
      <c r="B93" s="4" t="s">
        <v>12</v>
      </c>
    </row>
    <row r="94" spans="1:2" ht="15">
      <c r="A94" s="4" t="s">
        <v>60</v>
      </c>
      <c r="B94" s="4" t="s">
        <v>12</v>
      </c>
    </row>
    <row r="95" spans="1:2" ht="15">
      <c r="A95" s="4" t="s">
        <v>61</v>
      </c>
      <c r="B95" s="4" t="s">
        <v>35</v>
      </c>
    </row>
    <row r="96" spans="1:2" ht="15">
      <c r="A96" s="4" t="s">
        <v>61</v>
      </c>
      <c r="B96" s="4" t="s">
        <v>12</v>
      </c>
    </row>
    <row r="97" spans="1:2" ht="15">
      <c r="A97" s="4" t="s">
        <v>62</v>
      </c>
      <c r="B97" s="4" t="s">
        <v>12</v>
      </c>
    </row>
    <row r="98" spans="1:2" ht="15">
      <c r="A98" s="4" t="s">
        <v>63</v>
      </c>
      <c r="B98" s="4" t="s">
        <v>12</v>
      </c>
    </row>
    <row r="99" spans="1:2" ht="15">
      <c r="A99" s="4" t="s">
        <v>64</v>
      </c>
      <c r="B99" s="4" t="s">
        <v>12</v>
      </c>
    </row>
    <row r="100" spans="1:2" ht="15">
      <c r="A100" s="4" t="s">
        <v>65</v>
      </c>
      <c r="B100" s="4" t="s">
        <v>66</v>
      </c>
    </row>
    <row r="101" spans="1:2" ht="15">
      <c r="A101" s="4" t="s">
        <v>67</v>
      </c>
      <c r="B101" s="4" t="s">
        <v>66</v>
      </c>
    </row>
    <row r="102" spans="1:2" ht="15">
      <c r="A102" s="25" t="s">
        <v>68</v>
      </c>
      <c r="B102" s="4" t="s">
        <v>35</v>
      </c>
    </row>
    <row r="103" spans="1:2" ht="15">
      <c r="A103" s="4" t="s">
        <v>69</v>
      </c>
      <c r="B103" s="4" t="s">
        <v>35</v>
      </c>
    </row>
    <row r="104" spans="1:2" ht="15">
      <c r="A104" s="25" t="s">
        <v>70</v>
      </c>
      <c r="B104" s="4" t="s">
        <v>71</v>
      </c>
    </row>
    <row r="105" spans="1:2" ht="15">
      <c r="A105" s="4" t="s">
        <v>72</v>
      </c>
      <c r="B105" s="4" t="s">
        <v>35</v>
      </c>
    </row>
    <row r="106" spans="1:2" ht="15">
      <c r="A106" s="4" t="s">
        <v>72</v>
      </c>
      <c r="B106" s="4" t="s">
        <v>12</v>
      </c>
    </row>
    <row r="107" spans="1:2" ht="15">
      <c r="A107" s="4" t="s">
        <v>73</v>
      </c>
      <c r="B107" s="4" t="s">
        <v>35</v>
      </c>
    </row>
    <row r="108" spans="1:2" ht="15">
      <c r="A108" s="4" t="s">
        <v>73</v>
      </c>
      <c r="B108" s="4" t="s">
        <v>12</v>
      </c>
    </row>
    <row r="109" spans="1:2" ht="15">
      <c r="A109" s="4" t="s">
        <v>74</v>
      </c>
      <c r="B109" s="4" t="s">
        <v>45</v>
      </c>
    </row>
    <row r="110" spans="1:2" ht="15">
      <c r="A110" s="4" t="s">
        <v>74</v>
      </c>
      <c r="B110" s="4" t="s">
        <v>75</v>
      </c>
    </row>
    <row r="111" spans="1:2" ht="15">
      <c r="A111" s="4" t="s">
        <v>76</v>
      </c>
      <c r="B111" s="4" t="s">
        <v>35</v>
      </c>
    </row>
    <row r="112" spans="1:2" ht="15">
      <c r="A112" s="4" t="s">
        <v>76</v>
      </c>
      <c r="B112" s="4" t="s">
        <v>12</v>
      </c>
    </row>
    <row r="113" spans="1:2" ht="15">
      <c r="A113" s="4" t="s">
        <v>77</v>
      </c>
      <c r="B113" s="4" t="s">
        <v>35</v>
      </c>
    </row>
    <row r="114" spans="1:2" ht="15">
      <c r="A114" s="25" t="s">
        <v>78</v>
      </c>
      <c r="B114" s="4"/>
    </row>
    <row r="115" spans="1:2" ht="15">
      <c r="A115" s="25" t="s">
        <v>79</v>
      </c>
      <c r="B115" s="4" t="s">
        <v>80</v>
      </c>
    </row>
    <row r="116" spans="1:2" ht="15">
      <c r="A116" s="4" t="s">
        <v>81</v>
      </c>
      <c r="B116" s="4" t="s">
        <v>66</v>
      </c>
    </row>
    <row r="117" spans="1:2" ht="15">
      <c r="A117" s="4" t="s">
        <v>82</v>
      </c>
      <c r="B117" s="4" t="s">
        <v>66</v>
      </c>
    </row>
    <row r="118" spans="1:2" ht="15">
      <c r="A118" s="4" t="s">
        <v>83</v>
      </c>
      <c r="B118" s="4" t="s">
        <v>66</v>
      </c>
    </row>
    <row r="119" spans="1:2" ht="15">
      <c r="A119" s="4" t="s">
        <v>84</v>
      </c>
      <c r="B119" s="4" t="s">
        <v>80</v>
      </c>
    </row>
    <row r="120" spans="1:2" ht="15">
      <c r="A120" s="4" t="s">
        <v>84</v>
      </c>
      <c r="B120" s="4" t="s">
        <v>85</v>
      </c>
    </row>
    <row r="121" spans="1:2" ht="15">
      <c r="A121" s="4" t="s">
        <v>84</v>
      </c>
      <c r="B121" s="4" t="s">
        <v>86</v>
      </c>
    </row>
    <row r="122" spans="1:2" ht="15">
      <c r="A122" s="4" t="s">
        <v>87</v>
      </c>
      <c r="B122" s="4" t="s">
        <v>80</v>
      </c>
    </row>
    <row r="123" spans="1:2" ht="15">
      <c r="A123" s="4" t="s">
        <v>87</v>
      </c>
      <c r="B123" s="4" t="s">
        <v>86</v>
      </c>
    </row>
    <row r="124" spans="1:2" ht="15">
      <c r="A124" s="4" t="s">
        <v>88</v>
      </c>
      <c r="B124" s="4" t="s">
        <v>86</v>
      </c>
    </row>
    <row r="125" spans="1:2" ht="15">
      <c r="A125" s="25" t="s">
        <v>89</v>
      </c>
      <c r="B125" s="4" t="s">
        <v>80</v>
      </c>
    </row>
    <row r="126" spans="1:2" ht="15">
      <c r="A126" s="4" t="s">
        <v>90</v>
      </c>
      <c r="B126" s="4" t="s">
        <v>91</v>
      </c>
    </row>
    <row r="127" spans="1:2" ht="15">
      <c r="A127" s="4" t="s">
        <v>90</v>
      </c>
      <c r="B127" s="4" t="s">
        <v>92</v>
      </c>
    </row>
    <row r="128" spans="1:2" ht="15">
      <c r="A128" s="25" t="s">
        <v>90</v>
      </c>
      <c r="B128" s="1" t="s">
        <v>93</v>
      </c>
    </row>
    <row r="129" spans="1:2" ht="15">
      <c r="A129" s="4" t="s">
        <v>94</v>
      </c>
      <c r="B129" s="4" t="s">
        <v>91</v>
      </c>
    </row>
    <row r="130" spans="1:2" ht="15">
      <c r="A130" s="4" t="s">
        <v>94</v>
      </c>
      <c r="B130" s="4" t="s">
        <v>92</v>
      </c>
    </row>
    <row r="131" spans="1:2" ht="15">
      <c r="A131" s="25" t="s">
        <v>94</v>
      </c>
      <c r="B131" s="1" t="s">
        <v>93</v>
      </c>
    </row>
    <row r="132" spans="1:2" ht="15">
      <c r="A132" s="4" t="s">
        <v>95</v>
      </c>
      <c r="B132" s="4" t="s">
        <v>66</v>
      </c>
    </row>
    <row r="133" spans="1:2" ht="15">
      <c r="A133" s="4" t="s">
        <v>96</v>
      </c>
      <c r="B133" s="4" t="s">
        <v>66</v>
      </c>
    </row>
    <row r="134" spans="1:2" ht="15">
      <c r="A134" s="4" t="s">
        <v>97</v>
      </c>
      <c r="B134" s="4" t="s">
        <v>92</v>
      </c>
    </row>
    <row r="135" spans="1:2" ht="15">
      <c r="A135" s="25" t="s">
        <v>97</v>
      </c>
      <c r="B135" s="1" t="s">
        <v>93</v>
      </c>
    </row>
    <row r="136" spans="1:2" ht="15">
      <c r="A136" s="25" t="s">
        <v>97</v>
      </c>
      <c r="B136" s="4" t="s">
        <v>91</v>
      </c>
    </row>
    <row r="137" spans="1:2" ht="15">
      <c r="A137" s="4" t="s">
        <v>98</v>
      </c>
      <c r="B137" s="4" t="s">
        <v>91</v>
      </c>
    </row>
    <row r="138" spans="1:2" ht="15">
      <c r="A138" s="4" t="s">
        <v>99</v>
      </c>
      <c r="B138" s="4" t="s">
        <v>71</v>
      </c>
    </row>
    <row r="139" spans="1:2" ht="15">
      <c r="A139" s="4" t="s">
        <v>99</v>
      </c>
      <c r="B139" s="4" t="s">
        <v>66</v>
      </c>
    </row>
    <row r="140" spans="1:2" ht="15">
      <c r="A140" s="4" t="s">
        <v>100</v>
      </c>
      <c r="B140" s="4" t="s">
        <v>66</v>
      </c>
    </row>
    <row r="141" spans="1:2" ht="15">
      <c r="A141" s="4" t="s">
        <v>101</v>
      </c>
      <c r="B141" s="4" t="s">
        <v>66</v>
      </c>
    </row>
    <row r="142" spans="1:2" ht="15">
      <c r="A142" s="4" t="s">
        <v>102</v>
      </c>
      <c r="B142" s="4" t="s">
        <v>66</v>
      </c>
    </row>
    <row r="143" spans="1:2" ht="15">
      <c r="A143" s="4" t="s">
        <v>103</v>
      </c>
      <c r="B143" s="4" t="s">
        <v>66</v>
      </c>
    </row>
    <row r="144" spans="1:2" ht="15">
      <c r="A144" s="15" t="s">
        <v>104</v>
      </c>
      <c r="B144" s="4" t="s">
        <v>71</v>
      </c>
    </row>
    <row r="145" spans="1:2" ht="15">
      <c r="A145" s="4" t="s">
        <v>105</v>
      </c>
      <c r="B145" s="4" t="s">
        <v>80</v>
      </c>
    </row>
    <row r="146" spans="1:2" ht="15">
      <c r="A146" s="4" t="s">
        <v>105</v>
      </c>
      <c r="B146" s="4" t="s">
        <v>86</v>
      </c>
    </row>
    <row r="147" spans="1:2" ht="15">
      <c r="A147" s="25" t="s">
        <v>106</v>
      </c>
      <c r="B147" s="4" t="s">
        <v>80</v>
      </c>
    </row>
    <row r="148" spans="1:2" ht="15">
      <c r="A148" s="4" t="s">
        <v>106</v>
      </c>
      <c r="B148" s="4" t="s">
        <v>86</v>
      </c>
    </row>
    <row r="149" spans="1:2" ht="15">
      <c r="A149" s="25" t="s">
        <v>107</v>
      </c>
      <c r="B149" s="4" t="s">
        <v>86</v>
      </c>
    </row>
    <row r="150" spans="1:2" ht="15">
      <c r="A150" s="25" t="s">
        <v>107</v>
      </c>
      <c r="B150" s="4" t="s">
        <v>80</v>
      </c>
    </row>
    <row r="151" spans="1:2" ht="15">
      <c r="A151" s="4" t="s">
        <v>108</v>
      </c>
      <c r="B151" s="4" t="s">
        <v>80</v>
      </c>
    </row>
    <row r="152" spans="1:2" ht="15">
      <c r="A152" s="4" t="s">
        <v>108</v>
      </c>
      <c r="B152" s="4" t="s">
        <v>86</v>
      </c>
    </row>
    <row r="153" spans="1:2" ht="15">
      <c r="A153" s="25" t="s">
        <v>109</v>
      </c>
      <c r="B153" s="4" t="s">
        <v>71</v>
      </c>
    </row>
    <row r="154" spans="1:2" ht="15">
      <c r="A154" s="4" t="s">
        <v>110</v>
      </c>
      <c r="B154" s="4" t="s">
        <v>86</v>
      </c>
    </row>
    <row r="155" spans="1:2" ht="15">
      <c r="A155" s="4" t="s">
        <v>111</v>
      </c>
      <c r="B155" s="4" t="s">
        <v>86</v>
      </c>
    </row>
    <row r="156" spans="1:2" ht="15">
      <c r="A156" s="25" t="s">
        <v>111</v>
      </c>
      <c r="B156" s="4" t="s">
        <v>80</v>
      </c>
    </row>
    <row r="157" spans="1:2" ht="15">
      <c r="A157" s="4" t="s">
        <v>112</v>
      </c>
      <c r="B157" s="4" t="s">
        <v>71</v>
      </c>
    </row>
    <row r="158" spans="1:2" ht="15">
      <c r="A158" s="4" t="s">
        <v>113</v>
      </c>
      <c r="B158" s="4" t="s">
        <v>86</v>
      </c>
    </row>
    <row r="159" spans="1:2" ht="15">
      <c r="A159" s="25" t="s">
        <v>114</v>
      </c>
      <c r="B159" s="4" t="s">
        <v>80</v>
      </c>
    </row>
    <row r="160" spans="1:2" ht="15">
      <c r="A160" s="12" t="s">
        <v>115</v>
      </c>
      <c r="B160" s="4" t="s">
        <v>66</v>
      </c>
    </row>
    <row r="161" spans="1:2" ht="15">
      <c r="A161" s="4" t="s">
        <v>116</v>
      </c>
      <c r="B161" s="4" t="s">
        <v>71</v>
      </c>
    </row>
    <row r="162" spans="1:2" ht="15">
      <c r="A162" s="4" t="s">
        <v>117</v>
      </c>
      <c r="B162" s="4" t="s">
        <v>45</v>
      </c>
    </row>
    <row r="163" spans="1:2" ht="15">
      <c r="A163" s="25" t="s">
        <v>117</v>
      </c>
      <c r="B163" s="4" t="s">
        <v>75</v>
      </c>
    </row>
    <row r="164" spans="1:2" ht="15">
      <c r="A164" s="4" t="s">
        <v>118</v>
      </c>
      <c r="B164" s="4" t="s">
        <v>45</v>
      </c>
    </row>
    <row r="165" spans="1:2" ht="15">
      <c r="A165" s="25" t="s">
        <v>119</v>
      </c>
      <c r="B165" s="4" t="s">
        <v>75</v>
      </c>
    </row>
    <row r="166" spans="1:2" ht="15">
      <c r="A166" s="25" t="s">
        <v>120</v>
      </c>
      <c r="B166" s="4"/>
    </row>
    <row r="167" spans="1:2" ht="15">
      <c r="A167" s="25" t="s">
        <v>121</v>
      </c>
      <c r="B167" s="4"/>
    </row>
    <row r="168" spans="1:2" ht="15">
      <c r="A168" s="25" t="s">
        <v>122</v>
      </c>
      <c r="B168" s="4"/>
    </row>
    <row r="169" spans="1:2" ht="15">
      <c r="A169" s="25" t="s">
        <v>123</v>
      </c>
      <c r="B169" s="4" t="s">
        <v>71</v>
      </c>
    </row>
    <row r="170" spans="1:2" ht="15">
      <c r="A170" s="25" t="s">
        <v>124</v>
      </c>
      <c r="B170" s="4" t="s">
        <v>71</v>
      </c>
    </row>
    <row r="171" spans="1:2" ht="15">
      <c r="A171" s="4" t="s">
        <v>125</v>
      </c>
      <c r="B171" s="4" t="s">
        <v>71</v>
      </c>
    </row>
    <row r="172" spans="1:2" ht="15">
      <c r="A172" s="15" t="s">
        <v>126</v>
      </c>
      <c r="B172" s="4"/>
    </row>
    <row r="173" spans="1:2" ht="15">
      <c r="A173" s="4" t="s">
        <v>127</v>
      </c>
      <c r="B173" s="4" t="s">
        <v>71</v>
      </c>
    </row>
    <row r="174" spans="1:2" ht="15">
      <c r="A174" s="4" t="s">
        <v>128</v>
      </c>
      <c r="B174" s="4" t="s">
        <v>129</v>
      </c>
    </row>
    <row r="175" spans="1:2" ht="15">
      <c r="A175" s="4" t="s">
        <v>130</v>
      </c>
      <c r="B175" s="4" t="s">
        <v>129</v>
      </c>
    </row>
    <row r="176" spans="1:2" ht="15">
      <c r="A176" s="4" t="s">
        <v>131</v>
      </c>
      <c r="B176" s="4" t="s">
        <v>86</v>
      </c>
    </row>
    <row r="177" spans="1:2" ht="15">
      <c r="A177" s="4" t="s">
        <v>132</v>
      </c>
      <c r="B177" s="4" t="s">
        <v>86</v>
      </c>
    </row>
    <row r="178" spans="1:2" ht="15">
      <c r="A178" s="4" t="s">
        <v>133</v>
      </c>
      <c r="B178" s="4" t="s">
        <v>86</v>
      </c>
    </row>
    <row r="179" spans="1:2" ht="15">
      <c r="A179" s="4" t="s">
        <v>134</v>
      </c>
      <c r="B179" s="4" t="s">
        <v>86</v>
      </c>
    </row>
    <row r="180" spans="1:2" ht="15">
      <c r="A180" s="4" t="s">
        <v>135</v>
      </c>
      <c r="B180" s="4"/>
    </row>
    <row r="181" spans="1:2" ht="15">
      <c r="A181" s="25" t="s">
        <v>135</v>
      </c>
      <c r="B181" s="1" t="s">
        <v>75</v>
      </c>
    </row>
    <row r="182" spans="1:2" ht="15">
      <c r="A182" s="25" t="s">
        <v>136</v>
      </c>
      <c r="B182" s="4" t="s">
        <v>71</v>
      </c>
    </row>
    <row r="183" spans="1:2" ht="15">
      <c r="A183" s="4" t="s">
        <v>137</v>
      </c>
      <c r="B183" s="4" t="s">
        <v>71</v>
      </c>
    </row>
    <row r="184" spans="1:2" ht="15">
      <c r="A184" s="15" t="s">
        <v>138</v>
      </c>
      <c r="B184" s="4"/>
    </row>
    <row r="185" spans="1:2" ht="15">
      <c r="A185" s="25" t="s">
        <v>139</v>
      </c>
      <c r="B185" s="4"/>
    </row>
    <row r="186" spans="1:2" ht="15">
      <c r="A186" s="25" t="s">
        <v>140</v>
      </c>
      <c r="B186" s="4"/>
    </row>
    <row r="187" spans="1:2" ht="15">
      <c r="A187" s="4" t="s">
        <v>141</v>
      </c>
      <c r="B187" s="4" t="s">
        <v>35</v>
      </c>
    </row>
    <row r="188" spans="1:2" ht="15">
      <c r="A188" s="4" t="s">
        <v>142</v>
      </c>
      <c r="B188" s="4" t="s">
        <v>35</v>
      </c>
    </row>
    <row r="189" spans="1:2" ht="15">
      <c r="A189" s="4" t="s">
        <v>143</v>
      </c>
      <c r="B189" s="4" t="s">
        <v>35</v>
      </c>
    </row>
    <row r="190" spans="1:2" ht="15">
      <c r="A190" s="4" t="s">
        <v>144</v>
      </c>
      <c r="B190" s="4" t="s">
        <v>35</v>
      </c>
    </row>
    <row r="191" spans="1:2" ht="15">
      <c r="A191" s="4" t="s">
        <v>145</v>
      </c>
      <c r="B191" s="4" t="s">
        <v>75</v>
      </c>
    </row>
    <row r="192" spans="1:2" ht="15">
      <c r="A192" s="4" t="s">
        <v>146</v>
      </c>
      <c r="B192" s="4"/>
    </row>
    <row r="193" spans="1:2" ht="15">
      <c r="A193" s="25" t="s">
        <v>147</v>
      </c>
      <c r="B193" s="4"/>
    </row>
    <row r="194" spans="1:2" ht="15">
      <c r="A194" s="4" t="s">
        <v>148</v>
      </c>
      <c r="B194" s="4" t="s">
        <v>71</v>
      </c>
    </row>
    <row r="195" spans="1:2" ht="15">
      <c r="A195" s="4" t="s">
        <v>149</v>
      </c>
      <c r="B195" s="4" t="s">
        <v>71</v>
      </c>
    </row>
    <row r="196" spans="1:2" ht="15">
      <c r="A196" s="4" t="s">
        <v>150</v>
      </c>
      <c r="B196" s="4" t="s">
        <v>129</v>
      </c>
    </row>
    <row r="197" spans="1:2" ht="15">
      <c r="A197" s="4" t="s">
        <v>150</v>
      </c>
      <c r="B197" s="4" t="s">
        <v>151</v>
      </c>
    </row>
    <row r="198" spans="1:2" ht="15">
      <c r="A198" s="4" t="s">
        <v>152</v>
      </c>
      <c r="B198" s="4" t="s">
        <v>35</v>
      </c>
    </row>
    <row r="199" spans="1:2" ht="15">
      <c r="A199" s="25" t="s">
        <v>153</v>
      </c>
      <c r="B199" s="4" t="s">
        <v>80</v>
      </c>
    </row>
    <row r="200" spans="1:2" ht="15">
      <c r="A200" s="4" t="s">
        <v>153</v>
      </c>
      <c r="B200" s="4" t="s">
        <v>86</v>
      </c>
    </row>
    <row r="201" spans="1:2" ht="15">
      <c r="A201" s="4" t="s">
        <v>154</v>
      </c>
      <c r="B201" s="4"/>
    </row>
    <row r="202" spans="1:2" ht="15">
      <c r="A202" s="4" t="s">
        <v>155</v>
      </c>
      <c r="B202" s="4"/>
    </row>
    <row r="203" spans="1:2" ht="15">
      <c r="A203" s="4" t="s">
        <v>156</v>
      </c>
      <c r="B203" s="4"/>
    </row>
    <row r="204" spans="1:2" ht="15">
      <c r="A204" s="15" t="s">
        <v>157</v>
      </c>
      <c r="B204" s="4">
        <v>21</v>
      </c>
    </row>
    <row r="205" spans="1:2" ht="15">
      <c r="A205" s="4" t="s">
        <v>158</v>
      </c>
      <c r="B205" s="12">
        <v>11</v>
      </c>
    </row>
    <row r="206" spans="1:2" ht="15">
      <c r="A206" s="4" t="s">
        <v>158</v>
      </c>
      <c r="B206" s="15">
        <v>9</v>
      </c>
    </row>
    <row r="207" spans="1:2" ht="15">
      <c r="A207" s="4" t="s">
        <v>159</v>
      </c>
      <c r="B207" s="12">
        <v>11</v>
      </c>
    </row>
    <row r="208" spans="1:2" ht="15">
      <c r="A208" s="4" t="s">
        <v>159</v>
      </c>
      <c r="B208" s="15">
        <v>9</v>
      </c>
    </row>
    <row r="209" spans="1:2" ht="15">
      <c r="A209" s="4" t="s">
        <v>160</v>
      </c>
      <c r="B209" s="12">
        <v>11</v>
      </c>
    </row>
    <row r="210" spans="1:2" ht="15">
      <c r="A210" s="4" t="s">
        <v>160</v>
      </c>
      <c r="B210" s="15">
        <v>9</v>
      </c>
    </row>
    <row r="211" spans="1:2" ht="15">
      <c r="A211" s="4" t="s">
        <v>161</v>
      </c>
      <c r="B211" s="12">
        <v>11</v>
      </c>
    </row>
    <row r="212" spans="1:2" ht="15">
      <c r="A212" s="4" t="s">
        <v>161</v>
      </c>
      <c r="B212" s="4">
        <v>21</v>
      </c>
    </row>
    <row r="213" spans="1:2" ht="15">
      <c r="A213" s="4" t="s">
        <v>161</v>
      </c>
      <c r="B213" s="15">
        <v>9</v>
      </c>
    </row>
    <row r="214" spans="1:2" ht="15">
      <c r="A214" s="4" t="s">
        <v>162</v>
      </c>
      <c r="B214" s="4"/>
    </row>
    <row r="215" spans="1:2" ht="15">
      <c r="A215" s="4" t="s">
        <v>163</v>
      </c>
      <c r="B215" s="4">
        <v>21</v>
      </c>
    </row>
    <row r="216" spans="1:2" ht="15">
      <c r="A216" s="4" t="s">
        <v>164</v>
      </c>
      <c r="B216" s="4" t="s">
        <v>45</v>
      </c>
    </row>
    <row r="217" spans="1:2" ht="15">
      <c r="A217" s="25" t="s">
        <v>164</v>
      </c>
      <c r="B217" s="4" t="s">
        <v>75</v>
      </c>
    </row>
    <row r="218" spans="1:2" ht="15">
      <c r="A218" s="4" t="s">
        <v>165</v>
      </c>
      <c r="B218" s="4" t="s">
        <v>45</v>
      </c>
    </row>
    <row r="219" spans="1:2" ht="15">
      <c r="A219" s="25" t="s">
        <v>165</v>
      </c>
      <c r="B219" s="4" t="s">
        <v>75</v>
      </c>
    </row>
    <row r="220" spans="1:2" ht="15">
      <c r="A220" s="4" t="s">
        <v>166</v>
      </c>
      <c r="B220" s="4"/>
    </row>
    <row r="221" spans="1:2" ht="15">
      <c r="A221" s="25" t="s">
        <v>167</v>
      </c>
      <c r="B221" s="4">
        <v>21</v>
      </c>
    </row>
    <row r="222" spans="1:2" ht="15">
      <c r="A222" s="4" t="s">
        <v>168</v>
      </c>
      <c r="B222" s="12">
        <v>11</v>
      </c>
    </row>
    <row r="223" spans="1:2" ht="15">
      <c r="A223" s="15" t="s">
        <v>168</v>
      </c>
      <c r="B223" s="15">
        <v>9</v>
      </c>
    </row>
    <row r="224" spans="1:2" ht="15">
      <c r="A224" s="15" t="s">
        <v>169</v>
      </c>
      <c r="B224" s="12">
        <v>11</v>
      </c>
    </row>
    <row r="225" spans="1:2" ht="15">
      <c r="A225" s="4" t="s">
        <v>170</v>
      </c>
      <c r="B225" s="4" t="s">
        <v>12</v>
      </c>
    </row>
    <row r="226" spans="1:2" ht="15">
      <c r="A226" s="4" t="s">
        <v>171</v>
      </c>
      <c r="B226" s="12">
        <v>11</v>
      </c>
    </row>
    <row r="227" spans="1:2" ht="15">
      <c r="A227" s="4" t="s">
        <v>171</v>
      </c>
      <c r="B227" s="4" t="s">
        <v>12</v>
      </c>
    </row>
    <row r="228" spans="1:2" ht="15">
      <c r="A228" s="15" t="s">
        <v>172</v>
      </c>
      <c r="B228" s="4">
        <v>21</v>
      </c>
    </row>
    <row r="229" spans="1:2" ht="15">
      <c r="A229" s="15" t="s">
        <v>173</v>
      </c>
      <c r="B229" s="4">
        <v>21</v>
      </c>
    </row>
    <row r="230" spans="1:2" ht="15">
      <c r="A230" s="4" t="s">
        <v>174</v>
      </c>
      <c r="B230" s="4"/>
    </row>
    <row r="231" spans="1:2" ht="15">
      <c r="A231" s="4" t="s">
        <v>175</v>
      </c>
      <c r="B231" s="4"/>
    </row>
    <row r="232" spans="1:2" ht="15">
      <c r="A232" s="4" t="s">
        <v>176</v>
      </c>
      <c r="B232" s="12">
        <v>11</v>
      </c>
    </row>
    <row r="233" spans="1:2" ht="15">
      <c r="A233" s="4" t="s">
        <v>176</v>
      </c>
      <c r="B233" s="15">
        <v>9</v>
      </c>
    </row>
    <row r="234" spans="1:2" ht="15">
      <c r="A234" s="4" t="s">
        <v>177</v>
      </c>
      <c r="B234" s="4"/>
    </row>
    <row r="235" spans="1:2" ht="15">
      <c r="A235" s="4" t="s">
        <v>178</v>
      </c>
      <c r="B235" s="4" t="s">
        <v>12</v>
      </c>
    </row>
    <row r="236" spans="1:2" ht="15">
      <c r="A236" s="4" t="s">
        <v>179</v>
      </c>
      <c r="B236" s="4"/>
    </row>
    <row r="237" spans="1:2" ht="15">
      <c r="A237" s="4" t="s">
        <v>180</v>
      </c>
      <c r="B237" s="4" t="s">
        <v>12</v>
      </c>
    </row>
    <row r="238" spans="1:2" ht="15">
      <c r="A238" s="15" t="s">
        <v>181</v>
      </c>
      <c r="B238" s="4" t="s">
        <v>12</v>
      </c>
    </row>
    <row r="239" spans="1:2" ht="15">
      <c r="A239" s="15" t="s">
        <v>182</v>
      </c>
      <c r="B239" s="15">
        <v>9</v>
      </c>
    </row>
    <row r="240" spans="1:2" ht="15">
      <c r="A240" s="4" t="s">
        <v>183</v>
      </c>
      <c r="B240" s="4">
        <v>21</v>
      </c>
    </row>
    <row r="241" spans="1:2" ht="15">
      <c r="A241" s="4" t="s">
        <v>183</v>
      </c>
      <c r="B241" s="4" t="s">
        <v>12</v>
      </c>
    </row>
    <row r="242" spans="1:2" ht="15">
      <c r="A242" s="15" t="s">
        <v>184</v>
      </c>
      <c r="B242" s="4">
        <v>21</v>
      </c>
    </row>
    <row r="243" spans="1:2" ht="15">
      <c r="A243" s="15" t="s">
        <v>185</v>
      </c>
      <c r="B243" s="4">
        <v>21</v>
      </c>
    </row>
    <row r="244" spans="1:2" ht="15">
      <c r="A244" s="4" t="s">
        <v>186</v>
      </c>
      <c r="B244" s="4" t="s">
        <v>45</v>
      </c>
    </row>
    <row r="245" spans="1:2" ht="15">
      <c r="A245" s="4" t="s">
        <v>186</v>
      </c>
      <c r="B245" s="4" t="s">
        <v>75</v>
      </c>
    </row>
    <row r="246" spans="1:2" ht="15">
      <c r="A246" s="4" t="s">
        <v>187</v>
      </c>
      <c r="B246" s="4" t="s">
        <v>45</v>
      </c>
    </row>
    <row r="247" spans="1:2" ht="15">
      <c r="A247" s="4" t="s">
        <v>187</v>
      </c>
      <c r="B247" s="4" t="s">
        <v>75</v>
      </c>
    </row>
    <row r="248" spans="1:2" ht="15">
      <c r="A248" s="4" t="s">
        <v>188</v>
      </c>
      <c r="B248" s="4" t="s">
        <v>45</v>
      </c>
    </row>
    <row r="249" spans="1:2" ht="15">
      <c r="A249" s="15" t="s">
        <v>188</v>
      </c>
      <c r="B249" s="4" t="s">
        <v>75</v>
      </c>
    </row>
    <row r="250" spans="1:2" ht="15">
      <c r="A250" s="4" t="s">
        <v>189</v>
      </c>
      <c r="B250" s="4" t="s">
        <v>45</v>
      </c>
    </row>
    <row r="251" spans="1:2" ht="15">
      <c r="A251" s="4" t="s">
        <v>189</v>
      </c>
      <c r="B251" s="4" t="s">
        <v>75</v>
      </c>
    </row>
    <row r="252" spans="1:2" ht="15">
      <c r="A252" s="4" t="s">
        <v>190</v>
      </c>
      <c r="B252" s="4" t="s">
        <v>45</v>
      </c>
    </row>
    <row r="253" spans="1:2" ht="15">
      <c r="A253" s="4" t="s">
        <v>191</v>
      </c>
      <c r="B253" s="4" t="s">
        <v>192</v>
      </c>
    </row>
    <row r="254" spans="1:2" ht="15">
      <c r="A254" s="4" t="s">
        <v>193</v>
      </c>
      <c r="B254" s="4" t="s">
        <v>192</v>
      </c>
    </row>
    <row r="255" spans="1:2" ht="15">
      <c r="A255" s="4" t="s">
        <v>194</v>
      </c>
      <c r="B255" s="4" t="s">
        <v>75</v>
      </c>
    </row>
    <row r="256" spans="1:2" ht="15">
      <c r="A256" s="4" t="s">
        <v>195</v>
      </c>
      <c r="B256" s="4" t="s">
        <v>75</v>
      </c>
    </row>
    <row r="257" spans="1:2" ht="15">
      <c r="A257" s="4" t="s">
        <v>196</v>
      </c>
      <c r="B257" s="4" t="s">
        <v>75</v>
      </c>
    </row>
    <row r="258" spans="1:2" ht="15">
      <c r="A258" s="4" t="s">
        <v>197</v>
      </c>
      <c r="B258" s="4" t="s">
        <v>75</v>
      </c>
    </row>
    <row r="259" spans="1:2" ht="15">
      <c r="A259" s="4" t="s">
        <v>198</v>
      </c>
      <c r="B259" s="4" t="s">
        <v>75</v>
      </c>
    </row>
    <row r="260" spans="1:2" ht="15">
      <c r="A260" s="4" t="s">
        <v>199</v>
      </c>
      <c r="B260" s="4" t="s">
        <v>75</v>
      </c>
    </row>
    <row r="261" spans="1:2" ht="15">
      <c r="A261" s="4" t="s">
        <v>200</v>
      </c>
      <c r="B261" s="4" t="s">
        <v>75</v>
      </c>
    </row>
    <row r="262" spans="1:2" ht="15">
      <c r="A262" s="15" t="s">
        <v>201</v>
      </c>
      <c r="B262" s="4" t="s">
        <v>71</v>
      </c>
    </row>
    <row r="263" spans="1:2" ht="15">
      <c r="A263" s="4" t="s">
        <v>202</v>
      </c>
      <c r="B263" s="4" t="s">
        <v>71</v>
      </c>
    </row>
    <row r="264" spans="1:2" ht="15">
      <c r="A264" s="4" t="s">
        <v>203</v>
      </c>
      <c r="B264" s="4" t="s">
        <v>71</v>
      </c>
    </row>
    <row r="265" spans="1:2" ht="15">
      <c r="A265" s="4" t="s">
        <v>204</v>
      </c>
      <c r="B265" s="4" t="s">
        <v>192</v>
      </c>
    </row>
    <row r="266" spans="1:2" ht="15">
      <c r="A266" s="4" t="s">
        <v>205</v>
      </c>
      <c r="B266" s="4"/>
    </row>
    <row r="267" spans="1:2" ht="15">
      <c r="A267" s="4" t="s">
        <v>206</v>
      </c>
      <c r="B267" s="4"/>
    </row>
    <row r="268" spans="1:2" ht="15">
      <c r="A268" s="15" t="s">
        <v>207</v>
      </c>
      <c r="B268" s="4" t="s">
        <v>192</v>
      </c>
    </row>
    <row r="269" spans="1:2" ht="15">
      <c r="A269" s="4" t="s">
        <v>208</v>
      </c>
      <c r="B269" s="4" t="s">
        <v>71</v>
      </c>
    </row>
    <row r="270" spans="1:2" ht="15">
      <c r="A270" s="4" t="s">
        <v>209</v>
      </c>
      <c r="B270" s="4" t="s">
        <v>71</v>
      </c>
    </row>
    <row r="271" spans="1:2" ht="15">
      <c r="A271" s="25" t="s">
        <v>210</v>
      </c>
      <c r="B271" s="4" t="s">
        <v>71</v>
      </c>
    </row>
    <row r="272" spans="1:2" ht="15">
      <c r="A272" s="15" t="s">
        <v>211</v>
      </c>
      <c r="B272" s="4" t="s">
        <v>75</v>
      </c>
    </row>
    <row r="273" spans="1:2" ht="15">
      <c r="A273" s="4" t="s">
        <v>212</v>
      </c>
      <c r="B273" s="4" t="s">
        <v>75</v>
      </c>
    </row>
    <row r="274" spans="1:2" ht="15">
      <c r="A274" s="4" t="s">
        <v>213</v>
      </c>
      <c r="B274" s="4" t="s">
        <v>75</v>
      </c>
    </row>
    <row r="275" spans="1:2" ht="15">
      <c r="A275" s="4" t="s">
        <v>214</v>
      </c>
      <c r="B275" s="4" t="s">
        <v>192</v>
      </c>
    </row>
    <row r="276" spans="1:2" ht="15">
      <c r="A276" s="4" t="s">
        <v>215</v>
      </c>
      <c r="B276" s="4" t="s">
        <v>192</v>
      </c>
    </row>
    <row r="277" spans="1:2" ht="15">
      <c r="A277" s="4" t="s">
        <v>216</v>
      </c>
      <c r="B277" s="4" t="s">
        <v>217</v>
      </c>
    </row>
    <row r="278" spans="1:2" ht="15">
      <c r="A278" s="4" t="s">
        <v>218</v>
      </c>
      <c r="B278" s="4" t="s">
        <v>217</v>
      </c>
    </row>
    <row r="279" spans="1:2" ht="15">
      <c r="A279" s="4" t="s">
        <v>219</v>
      </c>
      <c r="B279" s="4" t="s">
        <v>217</v>
      </c>
    </row>
    <row r="280" spans="1:2" ht="15">
      <c r="A280" s="4" t="s">
        <v>220</v>
      </c>
      <c r="B280" s="4" t="s">
        <v>129</v>
      </c>
    </row>
    <row r="281" spans="1:2" ht="15">
      <c r="A281" s="4" t="s">
        <v>220</v>
      </c>
      <c r="B281" s="4" t="s">
        <v>151</v>
      </c>
    </row>
    <row r="282" spans="1:2" ht="15">
      <c r="A282" s="4" t="s">
        <v>221</v>
      </c>
      <c r="B282" s="4" t="s">
        <v>129</v>
      </c>
    </row>
    <row r="283" spans="1:2" ht="15">
      <c r="A283" s="4" t="s">
        <v>221</v>
      </c>
      <c r="B283" s="4" t="s">
        <v>151</v>
      </c>
    </row>
    <row r="284" spans="1:2" ht="15">
      <c r="A284" s="25" t="s">
        <v>222</v>
      </c>
      <c r="B284" s="1" t="s">
        <v>129</v>
      </c>
    </row>
    <row r="285" spans="1:2" ht="15">
      <c r="A285" s="4" t="s">
        <v>223</v>
      </c>
      <c r="B285" s="4" t="s">
        <v>217</v>
      </c>
    </row>
    <row r="286" spans="1:2" ht="15">
      <c r="A286" s="4" t="s">
        <v>224</v>
      </c>
      <c r="B286" s="4" t="s">
        <v>217</v>
      </c>
    </row>
    <row r="287" spans="1:2" ht="15">
      <c r="A287" s="4" t="s">
        <v>225</v>
      </c>
      <c r="B287" s="4" t="s">
        <v>129</v>
      </c>
    </row>
    <row r="288" spans="1:2" ht="15">
      <c r="A288" s="4" t="s">
        <v>226</v>
      </c>
      <c r="B288" s="4" t="s">
        <v>129</v>
      </c>
    </row>
    <row r="289" spans="1:2" ht="15">
      <c r="A289" s="4" t="s">
        <v>226</v>
      </c>
      <c r="B289" s="4" t="s">
        <v>151</v>
      </c>
    </row>
    <row r="290" spans="1:2" ht="15">
      <c r="A290" s="4" t="s">
        <v>227</v>
      </c>
      <c r="B290" s="4"/>
    </row>
    <row r="291" spans="1:2" ht="15">
      <c r="A291" s="4" t="s">
        <v>228</v>
      </c>
      <c r="B291" s="4"/>
    </row>
    <row r="292" spans="1:2" ht="15">
      <c r="A292" s="4" t="s">
        <v>229</v>
      </c>
      <c r="B292" s="4" t="s">
        <v>129</v>
      </c>
    </row>
    <row r="293" spans="1:2" ht="15">
      <c r="A293" s="4" t="s">
        <v>229</v>
      </c>
      <c r="B293" s="4" t="s">
        <v>230</v>
      </c>
    </row>
    <row r="294" spans="1:2" ht="15">
      <c r="A294" s="4" t="s">
        <v>231</v>
      </c>
      <c r="B294" s="4" t="s">
        <v>129</v>
      </c>
    </row>
    <row r="295" spans="1:2" ht="15">
      <c r="A295" s="4" t="s">
        <v>231</v>
      </c>
      <c r="B295" s="4" t="s">
        <v>230</v>
      </c>
    </row>
    <row r="296" spans="1:2" ht="15">
      <c r="A296" s="4" t="s">
        <v>232</v>
      </c>
      <c r="B296" s="4" t="s">
        <v>192</v>
      </c>
    </row>
    <row r="297" spans="1:2" ht="15">
      <c r="A297" s="4" t="s">
        <v>233</v>
      </c>
      <c r="B297" s="4" t="s">
        <v>234</v>
      </c>
    </row>
    <row r="298" spans="1:2" ht="15">
      <c r="A298" s="4" t="s">
        <v>235</v>
      </c>
      <c r="B298" s="4" t="s">
        <v>234</v>
      </c>
    </row>
    <row r="299" spans="1:2" ht="15">
      <c r="A299" s="4" t="s">
        <v>236</v>
      </c>
      <c r="B299" s="4" t="s">
        <v>234</v>
      </c>
    </row>
    <row r="300" spans="1:2" ht="15">
      <c r="A300" s="4" t="s">
        <v>237</v>
      </c>
      <c r="B300" s="4" t="s">
        <v>234</v>
      </c>
    </row>
    <row r="301" spans="1:2" ht="15">
      <c r="A301" s="4" t="s">
        <v>238</v>
      </c>
      <c r="B301" s="4" t="s">
        <v>234</v>
      </c>
    </row>
    <row r="302" spans="1:2" ht="15">
      <c r="A302" s="25" t="s">
        <v>239</v>
      </c>
      <c r="B302" s="4" t="s">
        <v>217</v>
      </c>
    </row>
    <row r="303" spans="1:2" ht="15">
      <c r="A303" s="4" t="s">
        <v>240</v>
      </c>
      <c r="B303" s="4" t="s">
        <v>217</v>
      </c>
    </row>
    <row r="304" spans="1:2" ht="15">
      <c r="A304" s="4" t="s">
        <v>241</v>
      </c>
      <c r="B304" s="4"/>
    </row>
    <row r="305" spans="1:2" ht="15">
      <c r="A305" s="4" t="s">
        <v>242</v>
      </c>
      <c r="B305" s="4"/>
    </row>
    <row r="306" spans="1:2" ht="15">
      <c r="A306" s="4" t="s">
        <v>243</v>
      </c>
      <c r="B306" s="4"/>
    </row>
    <row r="307" spans="1:2" ht="15">
      <c r="A307" s="4" t="s">
        <v>244</v>
      </c>
      <c r="B307" s="4"/>
    </row>
    <row r="308" spans="1:2" ht="15">
      <c r="A308" s="4" t="s">
        <v>245</v>
      </c>
      <c r="B308" s="4"/>
    </row>
    <row r="309" spans="1:2" ht="15">
      <c r="A309" s="4" t="s">
        <v>246</v>
      </c>
      <c r="B309" s="4"/>
    </row>
    <row r="310" spans="1:2" ht="15">
      <c r="A310" s="4" t="s">
        <v>247</v>
      </c>
      <c r="B310" s="4" t="s">
        <v>80</v>
      </c>
    </row>
    <row r="311" spans="1:2" ht="15">
      <c r="A311" s="25" t="s">
        <v>248</v>
      </c>
      <c r="B311" s="4" t="s">
        <v>80</v>
      </c>
    </row>
    <row r="312" spans="1:2" ht="15">
      <c r="A312" s="4" t="s">
        <v>249</v>
      </c>
      <c r="B312" s="4" t="s">
        <v>230</v>
      </c>
    </row>
    <row r="313" spans="1:2" ht="15">
      <c r="A313" s="4" t="s">
        <v>250</v>
      </c>
      <c r="B313" s="4" t="s">
        <v>230</v>
      </c>
    </row>
    <row r="314" spans="1:2" ht="15">
      <c r="A314" s="4" t="s">
        <v>251</v>
      </c>
      <c r="B314" s="4" t="s">
        <v>230</v>
      </c>
    </row>
    <row r="315" spans="1:2" ht="15">
      <c r="A315" s="4" t="s">
        <v>252</v>
      </c>
      <c r="B315" s="4" t="s">
        <v>253</v>
      </c>
    </row>
    <row r="316" spans="1:2" ht="15">
      <c r="A316" s="4" t="s">
        <v>254</v>
      </c>
      <c r="B316" s="4" t="s">
        <v>253</v>
      </c>
    </row>
    <row r="317" spans="1:2" ht="15">
      <c r="A317" s="4" t="s">
        <v>255</v>
      </c>
      <c r="B317" s="4" t="s">
        <v>256</v>
      </c>
    </row>
    <row r="318" spans="1:2" ht="15">
      <c r="A318" s="4" t="s">
        <v>257</v>
      </c>
      <c r="B318" s="4" t="s">
        <v>256</v>
      </c>
    </row>
    <row r="319" spans="1:2" ht="15">
      <c r="A319" s="4" t="s">
        <v>258</v>
      </c>
      <c r="B319" s="4"/>
    </row>
    <row r="320" spans="1:2" ht="15">
      <c r="A320" s="4" t="s">
        <v>259</v>
      </c>
      <c r="B320" s="4"/>
    </row>
    <row r="321" spans="1:2" ht="15">
      <c r="A321" s="4" t="s">
        <v>260</v>
      </c>
      <c r="B321" s="4" t="s">
        <v>261</v>
      </c>
    </row>
    <row r="322" spans="1:2" ht="15">
      <c r="A322" s="4" t="s">
        <v>260</v>
      </c>
      <c r="B322" s="4" t="s">
        <v>262</v>
      </c>
    </row>
    <row r="323" spans="1:2" ht="15">
      <c r="A323" s="4" t="s">
        <v>260</v>
      </c>
      <c r="B323" s="4" t="s">
        <v>263</v>
      </c>
    </row>
    <row r="324" spans="1:2" ht="15">
      <c r="A324" s="4" t="s">
        <v>264</v>
      </c>
      <c r="B324" s="4" t="s">
        <v>261</v>
      </c>
    </row>
    <row r="325" spans="1:2" ht="15">
      <c r="A325" s="4" t="s">
        <v>264</v>
      </c>
      <c r="B325" s="4" t="s">
        <v>262</v>
      </c>
    </row>
    <row r="326" spans="1:2" ht="15">
      <c r="A326" s="4" t="s">
        <v>264</v>
      </c>
      <c r="B326" s="4" t="s">
        <v>263</v>
      </c>
    </row>
    <row r="327" spans="1:2" ht="15">
      <c r="A327" s="4" t="s">
        <v>265</v>
      </c>
      <c r="B327" s="4" t="s">
        <v>262</v>
      </c>
    </row>
    <row r="328" spans="1:2" ht="15">
      <c r="A328" s="4" t="s">
        <v>266</v>
      </c>
      <c r="B328" s="4" t="s">
        <v>261</v>
      </c>
    </row>
    <row r="329" spans="1:2" ht="15">
      <c r="A329" s="4" t="s">
        <v>266</v>
      </c>
      <c r="B329" s="4" t="s">
        <v>262</v>
      </c>
    </row>
    <row r="330" spans="1:2" ht="15">
      <c r="A330" s="4" t="s">
        <v>266</v>
      </c>
      <c r="B330" s="4" t="s">
        <v>263</v>
      </c>
    </row>
    <row r="331" spans="1:2" ht="15">
      <c r="A331" s="4" t="s">
        <v>267</v>
      </c>
      <c r="B331" s="4"/>
    </row>
    <row r="332" spans="1:2" ht="15">
      <c r="A332" s="4" t="s">
        <v>268</v>
      </c>
      <c r="B332" s="4"/>
    </row>
    <row r="333" spans="1:2" ht="15">
      <c r="A333" s="15" t="s">
        <v>269</v>
      </c>
      <c r="B333" s="4"/>
    </row>
    <row r="334" spans="1:2" ht="15">
      <c r="A334" s="4" t="s">
        <v>270</v>
      </c>
      <c r="B334" s="4" t="s">
        <v>271</v>
      </c>
    </row>
    <row r="335" spans="1:2" ht="15">
      <c r="A335" s="4" t="s">
        <v>272</v>
      </c>
      <c r="B335" s="4" t="s">
        <v>271</v>
      </c>
    </row>
    <row r="336" spans="1:2" ht="15">
      <c r="A336" s="4" t="s">
        <v>273</v>
      </c>
      <c r="B336" s="4"/>
    </row>
    <row r="337" spans="1:2" ht="15">
      <c r="A337" s="4" t="s">
        <v>274</v>
      </c>
      <c r="B337" s="4"/>
    </row>
    <row r="338" spans="1:2" ht="15">
      <c r="A338" s="4" t="s">
        <v>275</v>
      </c>
      <c r="B338" s="4"/>
    </row>
    <row r="339" spans="1:2" ht="15">
      <c r="A339" s="4" t="s">
        <v>276</v>
      </c>
      <c r="B339" s="4"/>
    </row>
    <row r="340" spans="1:2" ht="15">
      <c r="A340" s="4" t="s">
        <v>277</v>
      </c>
      <c r="B340" s="4" t="s">
        <v>91</v>
      </c>
    </row>
    <row r="341" spans="1:2" ht="15">
      <c r="A341" s="4" t="s">
        <v>278</v>
      </c>
      <c r="B341" s="4"/>
    </row>
    <row r="342" spans="1:2" ht="15">
      <c r="A342" s="4" t="s">
        <v>279</v>
      </c>
      <c r="B342" s="4" t="s">
        <v>129</v>
      </c>
    </row>
    <row r="343" spans="1:2" ht="15">
      <c r="A343" s="4" t="s">
        <v>280</v>
      </c>
      <c r="B343" s="4"/>
    </row>
    <row r="344" spans="1:2" ht="15">
      <c r="A344" s="4" t="s">
        <v>281</v>
      </c>
      <c r="B344" s="4"/>
    </row>
    <row r="345" spans="1:2" ht="15">
      <c r="A345" s="4" t="s">
        <v>282</v>
      </c>
      <c r="B345" s="4" t="s">
        <v>45</v>
      </c>
    </row>
    <row r="346" spans="1:2" ht="15">
      <c r="A346" s="4" t="s">
        <v>282</v>
      </c>
      <c r="B346" s="4" t="s">
        <v>75</v>
      </c>
    </row>
    <row r="347" spans="1:2" ht="15">
      <c r="A347" s="4" t="s">
        <v>283</v>
      </c>
      <c r="B347" s="4"/>
    </row>
    <row r="348" spans="1:2" ht="15">
      <c r="A348" s="4" t="s">
        <v>284</v>
      </c>
      <c r="B348" s="4" t="s">
        <v>71</v>
      </c>
    </row>
    <row r="349" spans="1:2" ht="15">
      <c r="A349" s="25" t="s">
        <v>285</v>
      </c>
      <c r="B349" s="4" t="s">
        <v>71</v>
      </c>
    </row>
    <row r="350" spans="1:2" ht="15">
      <c r="A350" s="15" t="s">
        <v>286</v>
      </c>
      <c r="B350" s="4" t="s">
        <v>129</v>
      </c>
    </row>
    <row r="351" spans="1:2" ht="15">
      <c r="A351" s="4" t="s">
        <v>287</v>
      </c>
      <c r="B351" s="4"/>
    </row>
    <row r="352" spans="1:2" ht="15">
      <c r="A352" s="4" t="s">
        <v>288</v>
      </c>
      <c r="B352" s="4" t="s">
        <v>129</v>
      </c>
    </row>
    <row r="353" spans="1:2" ht="15">
      <c r="A353" s="4" t="s">
        <v>289</v>
      </c>
      <c r="B353" s="4"/>
    </row>
    <row r="354" spans="1:2" ht="15">
      <c r="A354" s="4" t="s">
        <v>290</v>
      </c>
      <c r="B354" s="12">
        <v>11</v>
      </c>
    </row>
    <row r="355" spans="1:2" ht="15">
      <c r="A355" s="4" t="s">
        <v>290</v>
      </c>
      <c r="B355" s="15">
        <v>9</v>
      </c>
    </row>
    <row r="356" spans="1:2" ht="15">
      <c r="A356" s="4" t="s">
        <v>291</v>
      </c>
      <c r="B356" s="12">
        <v>11</v>
      </c>
    </row>
    <row r="357" spans="1:2" ht="15">
      <c r="A357" s="4" t="s">
        <v>291</v>
      </c>
      <c r="B357" s="15">
        <v>9</v>
      </c>
    </row>
    <row r="358" spans="1:2" ht="15">
      <c r="A358" s="4" t="s">
        <v>291</v>
      </c>
      <c r="B358" s="4" t="s">
        <v>35</v>
      </c>
    </row>
    <row r="359" spans="1:2" ht="15">
      <c r="A359" s="4" t="s">
        <v>291</v>
      </c>
      <c r="B359" s="4" t="s">
        <v>12</v>
      </c>
    </row>
    <row r="360" spans="1:2" ht="15">
      <c r="A360" s="4" t="s">
        <v>292</v>
      </c>
      <c r="B360" s="12">
        <v>11</v>
      </c>
    </row>
    <row r="361" spans="1:2" ht="15">
      <c r="A361" s="4" t="s">
        <v>292</v>
      </c>
      <c r="B361" s="15">
        <v>9</v>
      </c>
    </row>
    <row r="362" spans="1:2" ht="15">
      <c r="A362" s="4" t="s">
        <v>292</v>
      </c>
      <c r="B362" s="4" t="s">
        <v>35</v>
      </c>
    </row>
    <row r="363" spans="1:2" ht="15">
      <c r="A363" s="4" t="s">
        <v>292</v>
      </c>
      <c r="B363" s="4" t="s">
        <v>12</v>
      </c>
    </row>
    <row r="364" spans="1:2" ht="15">
      <c r="A364" s="4" t="s">
        <v>293</v>
      </c>
      <c r="B364" s="4" t="s">
        <v>35</v>
      </c>
    </row>
    <row r="365" spans="1:2" ht="15">
      <c r="A365" s="4" t="s">
        <v>294</v>
      </c>
      <c r="B365" s="4" t="s">
        <v>35</v>
      </c>
    </row>
    <row r="366" spans="1:2" ht="15">
      <c r="A366" s="4" t="s">
        <v>295</v>
      </c>
      <c r="B366" s="4"/>
    </row>
    <row r="367" spans="1:2" ht="15">
      <c r="A367" s="4" t="s">
        <v>296</v>
      </c>
      <c r="B367" s="4" t="s">
        <v>129</v>
      </c>
    </row>
    <row r="368" spans="1:2" ht="15">
      <c r="A368" s="4" t="s">
        <v>297</v>
      </c>
      <c r="B368" s="4" t="s">
        <v>298</v>
      </c>
    </row>
    <row r="369" spans="1:2" ht="15">
      <c r="A369" s="4" t="s">
        <v>299</v>
      </c>
      <c r="B369" s="4" t="s">
        <v>129</v>
      </c>
    </row>
    <row r="370" spans="1:2" ht="15">
      <c r="A370" s="4" t="s">
        <v>300</v>
      </c>
      <c r="B370" s="4" t="s">
        <v>80</v>
      </c>
    </row>
    <row r="371" spans="1:2" ht="15">
      <c r="A371" s="4" t="s">
        <v>300</v>
      </c>
      <c r="B371" s="4" t="s">
        <v>86</v>
      </c>
    </row>
    <row r="372" spans="1:2" ht="15">
      <c r="A372" s="4" t="s">
        <v>300</v>
      </c>
      <c r="B372" s="4" t="s">
        <v>85</v>
      </c>
    </row>
    <row r="373" spans="1:2" ht="15">
      <c r="A373" s="25" t="s">
        <v>300</v>
      </c>
      <c r="B373" s="1" t="s">
        <v>85</v>
      </c>
    </row>
    <row r="374" spans="1:2" ht="15">
      <c r="A374" s="4" t="s">
        <v>301</v>
      </c>
      <c r="B374" s="4" t="s">
        <v>86</v>
      </c>
    </row>
    <row r="375" spans="1:2" ht="15">
      <c r="A375" s="25" t="s">
        <v>301</v>
      </c>
      <c r="B375" s="4" t="s">
        <v>80</v>
      </c>
    </row>
    <row r="376" spans="1:2" ht="15">
      <c r="A376" s="4" t="s">
        <v>302</v>
      </c>
      <c r="B376" s="4" t="s">
        <v>35</v>
      </c>
    </row>
    <row r="377" spans="1:2" ht="15">
      <c r="A377" s="4" t="s">
        <v>303</v>
      </c>
      <c r="B377" s="4" t="s">
        <v>86</v>
      </c>
    </row>
    <row r="378" spans="1:2" ht="15">
      <c r="A378" s="25" t="s">
        <v>303</v>
      </c>
      <c r="B378" s="4" t="s">
        <v>80</v>
      </c>
    </row>
    <row r="379" spans="1:2" ht="15">
      <c r="A379" s="4" t="s">
        <v>304</v>
      </c>
      <c r="B379" s="4" t="s">
        <v>71</v>
      </c>
    </row>
    <row r="380" spans="1:2" ht="15">
      <c r="A380" s="4" t="s">
        <v>305</v>
      </c>
      <c r="B380" s="4" t="s">
        <v>35</v>
      </c>
    </row>
    <row r="381" spans="1:2" ht="15">
      <c r="A381" s="4" t="s">
        <v>306</v>
      </c>
      <c r="B381" s="4" t="s">
        <v>45</v>
      </c>
    </row>
    <row r="382" spans="1:2" ht="15">
      <c r="A382" s="4" t="s">
        <v>307</v>
      </c>
      <c r="B382" s="4"/>
    </row>
    <row r="383" spans="1:2" ht="15">
      <c r="A383" s="4" t="s">
        <v>308</v>
      </c>
      <c r="B383" s="4" t="s">
        <v>71</v>
      </c>
    </row>
    <row r="384" spans="1:2" ht="15">
      <c r="A384" s="4" t="s">
        <v>309</v>
      </c>
      <c r="B384" s="4" t="s">
        <v>71</v>
      </c>
    </row>
    <row r="385" spans="1:2" ht="15">
      <c r="A385" s="25" t="s">
        <v>310</v>
      </c>
      <c r="B385" s="4" t="s">
        <v>45</v>
      </c>
    </row>
    <row r="386" spans="1:2" ht="15">
      <c r="A386" s="25" t="s">
        <v>310</v>
      </c>
      <c r="B386" s="4" t="s">
        <v>75</v>
      </c>
    </row>
    <row r="387" spans="1:2" ht="15">
      <c r="A387" s="4" t="s">
        <v>311</v>
      </c>
      <c r="B387" s="4" t="s">
        <v>45</v>
      </c>
    </row>
    <row r="388" spans="1:2" ht="15">
      <c r="A388" s="4" t="s">
        <v>311</v>
      </c>
      <c r="B388" s="4" t="s">
        <v>75</v>
      </c>
    </row>
    <row r="389" spans="1:2" ht="15">
      <c r="A389" s="4" t="s">
        <v>312</v>
      </c>
      <c r="B389" s="4" t="s">
        <v>75</v>
      </c>
    </row>
    <row r="390" spans="1:2" ht="15">
      <c r="A390" s="4" t="s">
        <v>313</v>
      </c>
      <c r="B390" s="4" t="s">
        <v>129</v>
      </c>
    </row>
    <row r="391" spans="1:2" ht="15">
      <c r="A391" s="4" t="s">
        <v>313</v>
      </c>
      <c r="B391" s="4" t="s">
        <v>151</v>
      </c>
    </row>
    <row r="392" spans="1:2" ht="15">
      <c r="A392" s="4" t="s">
        <v>314</v>
      </c>
      <c r="B392" s="4" t="s">
        <v>129</v>
      </c>
    </row>
    <row r="393" spans="1:2" ht="15">
      <c r="A393" s="4" t="s">
        <v>314</v>
      </c>
      <c r="B393" s="4" t="s">
        <v>151</v>
      </c>
    </row>
    <row r="394" spans="1:2" ht="15">
      <c r="A394" s="4" t="s">
        <v>315</v>
      </c>
      <c r="B394" s="4" t="s">
        <v>298</v>
      </c>
    </row>
    <row r="395" spans="1:2" ht="15">
      <c r="A395" s="4" t="s">
        <v>315</v>
      </c>
      <c r="B395" s="4" t="s">
        <v>151</v>
      </c>
    </row>
    <row r="396" spans="1:2" ht="15">
      <c r="A396" s="4" t="s">
        <v>316</v>
      </c>
      <c r="B396" s="4" t="s">
        <v>262</v>
      </c>
    </row>
    <row r="397" spans="1:2" ht="15">
      <c r="A397" s="4" t="s">
        <v>317</v>
      </c>
      <c r="B397" s="4"/>
    </row>
    <row r="398" spans="1:2" ht="15">
      <c r="A398" s="4" t="s">
        <v>318</v>
      </c>
      <c r="B398" s="4" t="s">
        <v>192</v>
      </c>
    </row>
    <row r="399" spans="1:2" ht="15">
      <c r="A399" s="4" t="s">
        <v>319</v>
      </c>
      <c r="B399" s="4" t="s">
        <v>192</v>
      </c>
    </row>
    <row r="400" spans="1:2" ht="15">
      <c r="A400" s="4" t="s">
        <v>320</v>
      </c>
      <c r="B400" s="4" t="s">
        <v>192</v>
      </c>
    </row>
    <row r="401" spans="1:2" ht="15">
      <c r="A401" s="4" t="s">
        <v>321</v>
      </c>
      <c r="B401" s="4" t="s">
        <v>217</v>
      </c>
    </row>
    <row r="402" spans="1:2" ht="15">
      <c r="A402" s="4" t="s">
        <v>322</v>
      </c>
      <c r="B402" s="4" t="s">
        <v>129</v>
      </c>
    </row>
    <row r="403" spans="1:2" ht="15">
      <c r="A403" s="4" t="s">
        <v>323</v>
      </c>
      <c r="B403" s="4" t="s">
        <v>129</v>
      </c>
    </row>
    <row r="404" spans="1:2" ht="15">
      <c r="A404" s="4" t="s">
        <v>323</v>
      </c>
      <c r="B404" s="4" t="s">
        <v>230</v>
      </c>
    </row>
    <row r="405" spans="1:2" ht="15">
      <c r="A405" s="4" t="s">
        <v>324</v>
      </c>
      <c r="B405" s="4" t="s">
        <v>129</v>
      </c>
    </row>
    <row r="406" spans="1:2" ht="15">
      <c r="A406" s="4" t="s">
        <v>324</v>
      </c>
      <c r="B406" s="4" t="s">
        <v>230</v>
      </c>
    </row>
    <row r="407" spans="1:2" ht="15">
      <c r="A407" s="4" t="s">
        <v>325</v>
      </c>
      <c r="B407" s="4" t="s">
        <v>129</v>
      </c>
    </row>
    <row r="408" spans="1:2" ht="15">
      <c r="A408" s="4" t="s">
        <v>325</v>
      </c>
      <c r="B408" s="4" t="s">
        <v>230</v>
      </c>
    </row>
    <row r="409" spans="1:2" ht="15">
      <c r="A409" s="4" t="s">
        <v>326</v>
      </c>
      <c r="B409" s="4" t="s">
        <v>129</v>
      </c>
    </row>
    <row r="410" spans="1:2" ht="15">
      <c r="A410" s="4" t="s">
        <v>326</v>
      </c>
      <c r="B410" s="4" t="s">
        <v>230</v>
      </c>
    </row>
    <row r="411" spans="1:2" ht="15">
      <c r="A411" s="4" t="s">
        <v>327</v>
      </c>
      <c r="B411" s="4" t="s">
        <v>129</v>
      </c>
    </row>
    <row r="412" spans="1:2" ht="15">
      <c r="A412" s="4" t="s">
        <v>327</v>
      </c>
      <c r="B412" s="4" t="s">
        <v>230</v>
      </c>
    </row>
    <row r="413" spans="1:2" ht="15">
      <c r="A413" s="4" t="s">
        <v>328</v>
      </c>
      <c r="B413" s="4" t="s">
        <v>129</v>
      </c>
    </row>
    <row r="414" spans="1:2" ht="15">
      <c r="A414" s="4" t="s">
        <v>329</v>
      </c>
      <c r="B414" s="4" t="s">
        <v>230</v>
      </c>
    </row>
    <row r="415" spans="1:2" ht="15">
      <c r="A415" s="4" t="s">
        <v>330</v>
      </c>
      <c r="B415" s="4" t="s">
        <v>129</v>
      </c>
    </row>
    <row r="416" spans="1:2" ht="15">
      <c r="A416" s="4" t="s">
        <v>330</v>
      </c>
      <c r="B416" s="4" t="s">
        <v>230</v>
      </c>
    </row>
    <row r="417" spans="1:2" ht="15">
      <c r="A417" s="4" t="s">
        <v>331</v>
      </c>
      <c r="B417" s="4" t="s">
        <v>262</v>
      </c>
    </row>
    <row r="418" spans="1:2" ht="15">
      <c r="A418" s="4" t="s">
        <v>331</v>
      </c>
      <c r="B418" s="4"/>
    </row>
    <row r="419" spans="1:2" ht="15">
      <c r="A419" s="4" t="s">
        <v>332</v>
      </c>
      <c r="B419" s="4"/>
    </row>
    <row r="420" spans="1:2" ht="15">
      <c r="A420" s="4" t="s">
        <v>332</v>
      </c>
      <c r="B420" s="4"/>
    </row>
    <row r="421" spans="1:2" ht="15">
      <c r="A421" s="4" t="s">
        <v>333</v>
      </c>
      <c r="B421" s="4"/>
    </row>
    <row r="422" spans="1:2" ht="15">
      <c r="A422" s="4" t="s">
        <v>334</v>
      </c>
      <c r="B422" s="4"/>
    </row>
    <row r="423" spans="1:2" ht="15">
      <c r="A423" s="4" t="s">
        <v>335</v>
      </c>
      <c r="B423" s="4"/>
    </row>
    <row r="424" spans="1:2" ht="15">
      <c r="A424" s="4" t="s">
        <v>336</v>
      </c>
      <c r="B424" s="4"/>
    </row>
    <row r="425" spans="1:2" ht="15">
      <c r="A425" s="4" t="s">
        <v>337</v>
      </c>
      <c r="B425" s="4" t="s">
        <v>80</v>
      </c>
    </row>
    <row r="426" spans="1:2" ht="15">
      <c r="A426" s="4" t="s">
        <v>337</v>
      </c>
      <c r="B426" s="4" t="s">
        <v>86</v>
      </c>
    </row>
    <row r="427" spans="1:2" ht="15">
      <c r="A427" s="4" t="s">
        <v>338</v>
      </c>
      <c r="B427" s="4" t="s">
        <v>86</v>
      </c>
    </row>
    <row r="428" spans="1:2" ht="15">
      <c r="A428" s="4" t="s">
        <v>339</v>
      </c>
      <c r="B428" s="4" t="s">
        <v>86</v>
      </c>
    </row>
    <row r="429" spans="1:2" ht="15">
      <c r="A429" s="4" t="s">
        <v>340</v>
      </c>
      <c r="B429" s="4" t="s">
        <v>262</v>
      </c>
    </row>
    <row r="430" spans="1:2" ht="15">
      <c r="A430" s="4" t="s">
        <v>341</v>
      </c>
      <c r="B430" s="4" t="s">
        <v>262</v>
      </c>
    </row>
    <row r="431" spans="1:2" ht="15">
      <c r="A431" s="4" t="s">
        <v>342</v>
      </c>
      <c r="B431" s="4" t="s">
        <v>262</v>
      </c>
    </row>
    <row r="432" spans="1:2" ht="15">
      <c r="A432" s="4" t="s">
        <v>342</v>
      </c>
      <c r="B432" s="4" t="s">
        <v>263</v>
      </c>
    </row>
    <row r="433" spans="1:2" ht="15">
      <c r="A433" s="4" t="s">
        <v>343</v>
      </c>
      <c r="B433" s="4" t="s">
        <v>262</v>
      </c>
    </row>
    <row r="434" spans="1:2" ht="15">
      <c r="A434" s="4" t="s">
        <v>344</v>
      </c>
      <c r="B434" s="4" t="s">
        <v>261</v>
      </c>
    </row>
    <row r="435" spans="1:2" ht="15">
      <c r="A435" s="4" t="s">
        <v>344</v>
      </c>
      <c r="B435" s="4" t="s">
        <v>263</v>
      </c>
    </row>
    <row r="436" spans="1:2" ht="15">
      <c r="A436" s="4" t="s">
        <v>345</v>
      </c>
      <c r="B436" s="4" t="s">
        <v>262</v>
      </c>
    </row>
    <row r="437" spans="1:2" ht="15">
      <c r="A437" s="25" t="s">
        <v>345</v>
      </c>
      <c r="B437" s="1" t="s">
        <v>261</v>
      </c>
    </row>
    <row r="438" spans="1:2" ht="15">
      <c r="A438" s="4" t="s">
        <v>346</v>
      </c>
      <c r="B438" s="4" t="s">
        <v>262</v>
      </c>
    </row>
    <row r="439" spans="1:2" ht="15">
      <c r="A439" s="25" t="s">
        <v>346</v>
      </c>
      <c r="B439" s="1" t="s">
        <v>261</v>
      </c>
    </row>
    <row r="440" spans="1:2" ht="15">
      <c r="A440" s="4" t="s">
        <v>347</v>
      </c>
      <c r="B440" s="4"/>
    </row>
    <row r="441" spans="1:2" ht="15">
      <c r="A441" s="4" t="s">
        <v>348</v>
      </c>
      <c r="B441" s="4"/>
    </row>
    <row r="442" spans="1:2" ht="15">
      <c r="A442" s="4" t="s">
        <v>349</v>
      </c>
      <c r="B442" s="4" t="s">
        <v>263</v>
      </c>
    </row>
    <row r="443" spans="1:2" ht="15">
      <c r="A443" s="25" t="s">
        <v>349</v>
      </c>
      <c r="B443" s="1" t="s">
        <v>261</v>
      </c>
    </row>
    <row r="444" spans="1:2" ht="15">
      <c r="A444" s="25" t="s">
        <v>350</v>
      </c>
      <c r="B444" s="1" t="s">
        <v>261</v>
      </c>
    </row>
    <row r="445" spans="1:2" ht="15">
      <c r="A445" s="4" t="s">
        <v>351</v>
      </c>
      <c r="B445" s="4" t="s">
        <v>263</v>
      </c>
    </row>
    <row r="446" spans="1:2" ht="15">
      <c r="A446" s="25" t="s">
        <v>351</v>
      </c>
      <c r="B446" s="1" t="s">
        <v>261</v>
      </c>
    </row>
    <row r="447" spans="1:2" ht="15">
      <c r="A447" s="4" t="s">
        <v>352</v>
      </c>
      <c r="B447" s="4" t="s">
        <v>192</v>
      </c>
    </row>
    <row r="448" spans="1:2" ht="15">
      <c r="A448" s="4" t="s">
        <v>353</v>
      </c>
      <c r="B448" s="4"/>
    </row>
    <row r="449" spans="1:2" ht="15">
      <c r="A449" s="4" t="s">
        <v>354</v>
      </c>
      <c r="B449" s="4"/>
    </row>
    <row r="450" spans="1:2" ht="15">
      <c r="A450" s="4" t="s">
        <v>355</v>
      </c>
      <c r="B450" s="4"/>
    </row>
    <row r="451" spans="1:2" ht="15">
      <c r="A451" s="4" t="s">
        <v>356</v>
      </c>
      <c r="B451" s="4" t="s">
        <v>192</v>
      </c>
    </row>
    <row r="452" spans="1:2" ht="15">
      <c r="A452" s="4" t="s">
        <v>357</v>
      </c>
      <c r="B452" s="4"/>
    </row>
    <row r="453" spans="1:2" ht="15">
      <c r="A453" s="4" t="s">
        <v>358</v>
      </c>
      <c r="B453" s="4" t="s">
        <v>192</v>
      </c>
    </row>
    <row r="454" spans="1:2" ht="15">
      <c r="A454" s="4" t="s">
        <v>359</v>
      </c>
      <c r="B454" s="4" t="s">
        <v>192</v>
      </c>
    </row>
    <row r="455" spans="1:2" ht="15">
      <c r="A455" s="4" t="s">
        <v>360</v>
      </c>
      <c r="B455" s="4"/>
    </row>
    <row r="456" spans="1:2" ht="15">
      <c r="A456" s="4" t="s">
        <v>360</v>
      </c>
      <c r="B456" s="4"/>
    </row>
    <row r="457" spans="1:2" ht="15">
      <c r="A457" s="4" t="s">
        <v>361</v>
      </c>
      <c r="B457" s="4" t="s">
        <v>217</v>
      </c>
    </row>
    <row r="458" spans="1:2" ht="15">
      <c r="A458" s="4" t="s">
        <v>362</v>
      </c>
      <c r="B458" s="4" t="s">
        <v>253</v>
      </c>
    </row>
    <row r="459" spans="1:2" ht="15">
      <c r="A459" s="4" t="s">
        <v>363</v>
      </c>
      <c r="B459" s="4"/>
    </row>
    <row r="460" spans="1:2" ht="15">
      <c r="A460" s="4" t="s">
        <v>364</v>
      </c>
      <c r="B460" s="4"/>
    </row>
    <row r="461" spans="1:2" ht="15">
      <c r="A461" s="4" t="s">
        <v>365</v>
      </c>
      <c r="B461" s="4"/>
    </row>
    <row r="462" spans="1:2" ht="15">
      <c r="A462" s="4" t="s">
        <v>366</v>
      </c>
      <c r="B462" s="4"/>
    </row>
    <row r="463" spans="1:2" ht="15">
      <c r="A463" s="4" t="s">
        <v>367</v>
      </c>
      <c r="B463" s="4"/>
    </row>
    <row r="464" spans="1:2" ht="15">
      <c r="A464" s="4" t="s">
        <v>368</v>
      </c>
      <c r="B464" s="4"/>
    </row>
    <row r="465" spans="1:2" ht="15">
      <c r="A465" s="4" t="s">
        <v>369</v>
      </c>
      <c r="B465" s="4"/>
    </row>
    <row r="466" spans="1:2" ht="15">
      <c r="A466" s="4" t="s">
        <v>370</v>
      </c>
      <c r="B466" s="4"/>
    </row>
    <row r="467" spans="1:2" ht="15">
      <c r="A467" s="4" t="s">
        <v>371</v>
      </c>
      <c r="B467" s="4"/>
    </row>
    <row r="468" spans="1:2" ht="15">
      <c r="A468" s="4" t="s">
        <v>372</v>
      </c>
      <c r="B468" s="4"/>
    </row>
    <row r="469" spans="1:2" ht="15">
      <c r="A469" s="4" t="s">
        <v>373</v>
      </c>
      <c r="B469" s="4"/>
    </row>
    <row r="470" spans="1:2" ht="15">
      <c r="A470" s="4" t="s">
        <v>374</v>
      </c>
      <c r="B470" s="4" t="s">
        <v>375</v>
      </c>
    </row>
    <row r="471" spans="1:2" ht="15">
      <c r="A471" s="4" t="s">
        <v>376</v>
      </c>
      <c r="B471" s="4" t="s">
        <v>375</v>
      </c>
    </row>
    <row r="472" spans="1:2" ht="15">
      <c r="A472" s="4" t="s">
        <v>377</v>
      </c>
      <c r="B472" s="4">
        <v>25</v>
      </c>
    </row>
    <row r="473" spans="1:2" ht="15">
      <c r="A473" s="4" t="s">
        <v>378</v>
      </c>
      <c r="B473" s="4">
        <v>25</v>
      </c>
    </row>
    <row r="474" spans="1:2" ht="15">
      <c r="A474" s="4" t="s">
        <v>379</v>
      </c>
      <c r="B474" s="4" t="s">
        <v>2</v>
      </c>
    </row>
    <row r="475" spans="1:2" ht="15">
      <c r="A475" s="4" t="s">
        <v>380</v>
      </c>
      <c r="B475" s="4" t="s">
        <v>2</v>
      </c>
    </row>
    <row r="476" spans="1:2" ht="15">
      <c r="A476" s="4" t="s">
        <v>381</v>
      </c>
      <c r="B476" s="4" t="s">
        <v>2</v>
      </c>
    </row>
    <row r="477" spans="1:2" ht="15">
      <c r="A477" s="4" t="s">
        <v>382</v>
      </c>
      <c r="B477" s="4" t="s">
        <v>2</v>
      </c>
    </row>
    <row r="478" spans="1:2" ht="15">
      <c r="A478" s="4" t="s">
        <v>383</v>
      </c>
      <c r="B478" s="4">
        <v>18</v>
      </c>
    </row>
    <row r="479" spans="1:2" ht="15">
      <c r="A479" s="4" t="s">
        <v>384</v>
      </c>
      <c r="B479" s="4" t="s">
        <v>2</v>
      </c>
    </row>
    <row r="480" spans="1:2" ht="15">
      <c r="A480" s="4" t="s">
        <v>385</v>
      </c>
      <c r="B480" s="4" t="s">
        <v>375</v>
      </c>
    </row>
    <row r="481" spans="1:2" ht="15">
      <c r="A481" s="4" t="s">
        <v>386</v>
      </c>
      <c r="B481" s="4">
        <v>25</v>
      </c>
    </row>
    <row r="482" spans="1:2" ht="15">
      <c r="A482" s="4" t="s">
        <v>387</v>
      </c>
      <c r="B482" s="4">
        <v>25</v>
      </c>
    </row>
    <row r="483" spans="1:2" ht="15">
      <c r="A483" s="4" t="s">
        <v>388</v>
      </c>
      <c r="B483" s="4">
        <v>25</v>
      </c>
    </row>
    <row r="484" spans="1:2" ht="15">
      <c r="A484" s="4" t="s">
        <v>389</v>
      </c>
      <c r="B484" s="4"/>
    </row>
    <row r="485" spans="1:2" ht="15">
      <c r="A485" s="4" t="s">
        <v>390</v>
      </c>
      <c r="B485" s="4"/>
    </row>
    <row r="486" spans="1:2" ht="15">
      <c r="A486" s="4" t="s">
        <v>391</v>
      </c>
      <c r="B486" s="4"/>
    </row>
    <row r="487" spans="1:2" ht="15">
      <c r="A487" s="4" t="s">
        <v>392</v>
      </c>
      <c r="B487" s="4"/>
    </row>
    <row r="488" spans="1:2" ht="15">
      <c r="A488" s="4" t="s">
        <v>393</v>
      </c>
      <c r="B488" s="4"/>
    </row>
    <row r="489" spans="1:2" ht="15">
      <c r="A489" s="4" t="s">
        <v>394</v>
      </c>
      <c r="B489" s="4"/>
    </row>
    <row r="490" spans="1:2" ht="15">
      <c r="A490" s="4" t="s">
        <v>395</v>
      </c>
      <c r="B490" s="4"/>
    </row>
    <row r="491" spans="1:2" ht="15">
      <c r="A491" s="4" t="s">
        <v>396</v>
      </c>
      <c r="B491" s="4">
        <v>25</v>
      </c>
    </row>
    <row r="492" spans="1:2" ht="15">
      <c r="A492" s="4" t="s">
        <v>397</v>
      </c>
      <c r="B492" s="4"/>
    </row>
    <row r="493" spans="1:2" ht="15">
      <c r="A493" s="4" t="s">
        <v>398</v>
      </c>
      <c r="B493" s="4"/>
    </row>
    <row r="494" spans="1:2" ht="15">
      <c r="A494" s="4" t="s">
        <v>399</v>
      </c>
      <c r="B494" s="4"/>
    </row>
    <row r="495" spans="1:2" ht="15">
      <c r="A495" s="4" t="s">
        <v>400</v>
      </c>
      <c r="B495" s="4"/>
    </row>
    <row r="496" spans="1:2" ht="15">
      <c r="A496" s="4" t="s">
        <v>401</v>
      </c>
      <c r="B496" s="4"/>
    </row>
    <row r="497" spans="1:2" ht="15">
      <c r="A497" s="4" t="s">
        <v>402</v>
      </c>
      <c r="B497" s="4"/>
    </row>
    <row r="498" spans="1:2" ht="15">
      <c r="A498" s="4" t="s">
        <v>403</v>
      </c>
      <c r="B498" s="4"/>
    </row>
    <row r="499" spans="1:2" ht="15">
      <c r="A499" s="4" t="s">
        <v>404</v>
      </c>
      <c r="B499" s="4"/>
    </row>
    <row r="500" spans="1:2" ht="15">
      <c r="A500" s="4" t="s">
        <v>405</v>
      </c>
      <c r="B500" s="4"/>
    </row>
    <row r="501" spans="1:2" ht="15">
      <c r="A501" s="4" t="s">
        <v>406</v>
      </c>
      <c r="B501" s="4"/>
    </row>
    <row r="502" spans="1:2" ht="15">
      <c r="A502" s="4" t="s">
        <v>407</v>
      </c>
      <c r="B502" s="4"/>
    </row>
    <row r="503" spans="1:2" ht="15">
      <c r="A503" s="4" t="s">
        <v>408</v>
      </c>
      <c r="B503" s="4"/>
    </row>
    <row r="504" spans="1:2" ht="15">
      <c r="A504" s="4" t="s">
        <v>409</v>
      </c>
      <c r="B504" s="4" t="s">
        <v>375</v>
      </c>
    </row>
    <row r="505" spans="1:2" ht="15">
      <c r="A505" s="25" t="s">
        <v>410</v>
      </c>
      <c r="B505" s="4"/>
    </row>
    <row r="506" spans="1:2" ht="15">
      <c r="A506" s="4" t="s">
        <v>411</v>
      </c>
      <c r="B506" s="4"/>
    </row>
    <row r="507" spans="1:2" ht="15">
      <c r="A507" s="4" t="s">
        <v>412</v>
      </c>
      <c r="B507" s="4">
        <v>25</v>
      </c>
    </row>
    <row r="508" spans="1:2" ht="15">
      <c r="A508" s="4" t="s">
        <v>413</v>
      </c>
      <c r="B508" s="4">
        <v>25</v>
      </c>
    </row>
    <row r="509" spans="1:2" ht="15">
      <c r="A509" s="4" t="s">
        <v>414</v>
      </c>
      <c r="B509" s="4">
        <v>25</v>
      </c>
    </row>
    <row r="510" spans="1:2" ht="15">
      <c r="A510" s="4" t="s">
        <v>415</v>
      </c>
      <c r="B510" s="4">
        <v>25</v>
      </c>
    </row>
    <row r="511" spans="1:2" ht="15">
      <c r="A511" s="4" t="s">
        <v>416</v>
      </c>
      <c r="B511" s="4">
        <v>25</v>
      </c>
    </row>
    <row r="512" spans="1:2" ht="15">
      <c r="A512" s="4" t="s">
        <v>417</v>
      </c>
      <c r="B512" s="4">
        <v>25</v>
      </c>
    </row>
    <row r="513" spans="1:2" ht="15">
      <c r="A513" s="4" t="s">
        <v>418</v>
      </c>
      <c r="B513" s="4">
        <v>25</v>
      </c>
    </row>
    <row r="514" spans="1:2" ht="15">
      <c r="A514" s="4" t="s">
        <v>419</v>
      </c>
      <c r="B514" s="4">
        <v>25</v>
      </c>
    </row>
    <row r="515" spans="1:2" ht="15">
      <c r="A515" s="4" t="s">
        <v>420</v>
      </c>
      <c r="B515" s="4">
        <v>25</v>
      </c>
    </row>
    <row r="516" spans="1:2" ht="15">
      <c r="A516" s="4" t="s">
        <v>421</v>
      </c>
      <c r="B516" s="4"/>
    </row>
    <row r="517" spans="1:2" ht="15">
      <c r="A517" s="4" t="s">
        <v>422</v>
      </c>
      <c r="B517" s="4"/>
    </row>
    <row r="518" spans="1:2" ht="15">
      <c r="A518" s="4" t="s">
        <v>423</v>
      </c>
      <c r="B518" s="4"/>
    </row>
    <row r="519" spans="1:2" ht="15">
      <c r="A519" s="4" t="s">
        <v>424</v>
      </c>
      <c r="B519" s="4"/>
    </row>
    <row r="520" spans="1:2" ht="15">
      <c r="A520" s="4" t="s">
        <v>425</v>
      </c>
      <c r="B520" s="4"/>
    </row>
    <row r="521" spans="1:2" ht="15">
      <c r="A521" s="4" t="s">
        <v>426</v>
      </c>
      <c r="B521" s="4" t="s">
        <v>375</v>
      </c>
    </row>
    <row r="522" spans="1:2" ht="15">
      <c r="A522" s="25" t="s">
        <v>427</v>
      </c>
      <c r="B522" s="4"/>
    </row>
    <row r="523" spans="1:2" ht="15">
      <c r="A523" s="4" t="s">
        <v>428</v>
      </c>
      <c r="B523" s="4"/>
    </row>
    <row r="524" spans="1:2" ht="15">
      <c r="A524" s="15" t="s">
        <v>429</v>
      </c>
      <c r="B524" s="4"/>
    </row>
    <row r="525" spans="1:2" ht="15">
      <c r="A525" s="4" t="s">
        <v>430</v>
      </c>
      <c r="B525" s="4"/>
    </row>
    <row r="526" spans="1:2" ht="15">
      <c r="A526" s="4" t="s">
        <v>431</v>
      </c>
      <c r="B526" s="4"/>
    </row>
    <row r="527" spans="1:2" ht="15">
      <c r="A527" s="4" t="s">
        <v>432</v>
      </c>
      <c r="B527" s="4" t="s">
        <v>375</v>
      </c>
    </row>
    <row r="528" spans="1:2" ht="15">
      <c r="A528" s="4" t="s">
        <v>433</v>
      </c>
      <c r="B528" s="4"/>
    </row>
    <row r="529" spans="1:2" ht="15">
      <c r="A529" s="4" t="s">
        <v>434</v>
      </c>
      <c r="B529" s="4"/>
    </row>
    <row r="530" spans="1:2" ht="15">
      <c r="A530" s="4" t="s">
        <v>435</v>
      </c>
      <c r="B530" s="4"/>
    </row>
    <row r="531" spans="1:2" ht="15">
      <c r="A531" s="4" t="s">
        <v>436</v>
      </c>
      <c r="B531" s="4" t="s">
        <v>437</v>
      </c>
    </row>
    <row r="532" spans="1:2" ht="15">
      <c r="A532" s="4" t="s">
        <v>438</v>
      </c>
      <c r="B532" s="4"/>
    </row>
    <row r="533" spans="1:2" ht="15">
      <c r="A533" s="4" t="s">
        <v>439</v>
      </c>
      <c r="B533" s="4">
        <v>30</v>
      </c>
    </row>
    <row r="534" spans="1:2" ht="15">
      <c r="A534" s="4" t="s">
        <v>440</v>
      </c>
      <c r="B534" s="4"/>
    </row>
    <row r="535" spans="1:2" ht="15">
      <c r="A535" s="4" t="s">
        <v>441</v>
      </c>
      <c r="B535" s="4">
        <v>25</v>
      </c>
    </row>
    <row r="536" spans="1:2" ht="15">
      <c r="A536" s="4" t="s">
        <v>442</v>
      </c>
      <c r="B536" s="4">
        <v>25</v>
      </c>
    </row>
    <row r="537" spans="1:2" ht="15">
      <c r="A537" s="4" t="s">
        <v>443</v>
      </c>
      <c r="B537" s="4">
        <v>18</v>
      </c>
    </row>
    <row r="538" spans="1:2" ht="15">
      <c r="A538" s="4" t="s">
        <v>444</v>
      </c>
      <c r="B538" s="4"/>
    </row>
    <row r="539" spans="1:2" ht="15">
      <c r="A539" s="4" t="s">
        <v>445</v>
      </c>
      <c r="B539" s="4"/>
    </row>
    <row r="540" spans="1:2" ht="15">
      <c r="A540" s="4" t="s">
        <v>446</v>
      </c>
      <c r="B540" s="4">
        <v>25</v>
      </c>
    </row>
    <row r="541" spans="1:2" ht="15">
      <c r="A541" s="4" t="s">
        <v>447</v>
      </c>
      <c r="B541" s="4">
        <v>25</v>
      </c>
    </row>
    <row r="542" spans="1:2" ht="15">
      <c r="A542" s="4" t="s">
        <v>448</v>
      </c>
      <c r="B542" s="4"/>
    </row>
    <row r="543" spans="1:2" ht="15">
      <c r="A543" s="4" t="s">
        <v>449</v>
      </c>
      <c r="B543" s="4"/>
    </row>
    <row r="544" spans="1:2" ht="15">
      <c r="A544" s="4" t="s">
        <v>450</v>
      </c>
      <c r="B544" s="4"/>
    </row>
    <row r="545" spans="1:2" ht="15">
      <c r="A545" s="4" t="s">
        <v>451</v>
      </c>
      <c r="B545" s="4"/>
    </row>
    <row r="546" spans="1:2" ht="15">
      <c r="A546" s="4" t="s">
        <v>452</v>
      </c>
      <c r="B546" s="4" t="s">
        <v>375</v>
      </c>
    </row>
    <row r="547" spans="1:2" ht="15">
      <c r="A547" s="4" t="s">
        <v>453</v>
      </c>
      <c r="B547" s="4"/>
    </row>
    <row r="548" spans="1:2" ht="15">
      <c r="A548" s="4" t="s">
        <v>454</v>
      </c>
      <c r="B548" s="4"/>
    </row>
    <row r="549" spans="1:2" ht="15">
      <c r="A549" s="4" t="s">
        <v>455</v>
      </c>
      <c r="B549" s="4"/>
    </row>
    <row r="550" spans="1:2" ht="15">
      <c r="A550" s="4" t="s">
        <v>456</v>
      </c>
      <c r="B550" s="4"/>
    </row>
    <row r="551" spans="1:2" ht="15">
      <c r="A551" s="4" t="s">
        <v>457</v>
      </c>
      <c r="B551" s="4"/>
    </row>
    <row r="552" spans="1:2" ht="15">
      <c r="A552" s="25" t="s">
        <v>458</v>
      </c>
      <c r="B552" s="1" t="s">
        <v>129</v>
      </c>
    </row>
    <row r="553" spans="1:2" ht="15">
      <c r="A553" s="4" t="s">
        <v>459</v>
      </c>
      <c r="B553" s="4" t="s">
        <v>80</v>
      </c>
    </row>
    <row r="554" spans="1:2" ht="15">
      <c r="A554" s="25" t="s">
        <v>460</v>
      </c>
      <c r="B554" s="4" t="s">
        <v>80</v>
      </c>
    </row>
    <row r="555" spans="1:2" ht="15">
      <c r="A555" s="25" t="s">
        <v>461</v>
      </c>
      <c r="B555" s="4" t="s">
        <v>80</v>
      </c>
    </row>
    <row r="556" spans="1:2" ht="15">
      <c r="A556" s="25" t="s">
        <v>462</v>
      </c>
      <c r="B556" s="4" t="s">
        <v>80</v>
      </c>
    </row>
    <row r="557" spans="1:2" ht="15">
      <c r="A557" s="4" t="s">
        <v>462</v>
      </c>
      <c r="B557" s="4" t="s">
        <v>463</v>
      </c>
    </row>
    <row r="558" spans="1:2" ht="15">
      <c r="A558" s="4" t="s">
        <v>462</v>
      </c>
      <c r="B558" s="4" t="s">
        <v>85</v>
      </c>
    </row>
    <row r="559" spans="1:2" ht="15">
      <c r="A559" s="25" t="s">
        <v>464</v>
      </c>
      <c r="B559" s="4" t="s">
        <v>80</v>
      </c>
    </row>
    <row r="560" spans="1:2" ht="15">
      <c r="A560" s="4" t="s">
        <v>465</v>
      </c>
      <c r="B560" s="4" t="s">
        <v>129</v>
      </c>
    </row>
    <row r="561" spans="1:2" ht="15">
      <c r="A561" s="4" t="s">
        <v>465</v>
      </c>
      <c r="B561" s="4" t="s">
        <v>230</v>
      </c>
    </row>
    <row r="562" spans="1:2" ht="15">
      <c r="A562" s="4" t="s">
        <v>466</v>
      </c>
      <c r="B562" s="4" t="s">
        <v>262</v>
      </c>
    </row>
    <row r="563" spans="1:2" ht="15">
      <c r="A563" s="4" t="s">
        <v>466</v>
      </c>
      <c r="B563" s="4" t="s">
        <v>263</v>
      </c>
    </row>
    <row r="564" spans="1:2" ht="15">
      <c r="A564" s="4" t="s">
        <v>467</v>
      </c>
      <c r="B564" s="4" t="s">
        <v>262</v>
      </c>
    </row>
    <row r="565" spans="1:2" ht="15">
      <c r="A565" s="4" t="s">
        <v>468</v>
      </c>
      <c r="B565" s="4" t="s">
        <v>262</v>
      </c>
    </row>
    <row r="566" spans="1:2" ht="15">
      <c r="A566" s="4" t="s">
        <v>468</v>
      </c>
      <c r="B566" s="4" t="s">
        <v>263</v>
      </c>
    </row>
    <row r="567" spans="1:2" ht="15">
      <c r="A567" s="4" t="s">
        <v>469</v>
      </c>
      <c r="B567" s="4" t="s">
        <v>129</v>
      </c>
    </row>
    <row r="568" spans="1:2" ht="15">
      <c r="A568" s="4" t="s">
        <v>469</v>
      </c>
      <c r="B568" s="4" t="s">
        <v>230</v>
      </c>
    </row>
    <row r="569" spans="1:2" ht="15">
      <c r="A569" s="4" t="s">
        <v>470</v>
      </c>
      <c r="B569" s="4" t="s">
        <v>92</v>
      </c>
    </row>
    <row r="570" spans="1:2" ht="15">
      <c r="A570" s="4" t="s">
        <v>471</v>
      </c>
      <c r="B570" s="4" t="s">
        <v>91</v>
      </c>
    </row>
    <row r="571" spans="1:2" ht="15">
      <c r="A571" s="25" t="s">
        <v>472</v>
      </c>
      <c r="B571" s="4" t="s">
        <v>473</v>
      </c>
    </row>
    <row r="572" spans="1:2" ht="15">
      <c r="A572" s="25" t="s">
        <v>474</v>
      </c>
      <c r="B572" s="4" t="s">
        <v>473</v>
      </c>
    </row>
    <row r="573" spans="1:2" ht="15">
      <c r="A573" s="25" t="s">
        <v>475</v>
      </c>
      <c r="B573" s="4" t="s">
        <v>473</v>
      </c>
    </row>
    <row r="574" spans="1:2" ht="15">
      <c r="A574" s="4" t="s">
        <v>476</v>
      </c>
      <c r="B574" s="4" t="s">
        <v>129</v>
      </c>
    </row>
    <row r="575" spans="1:2" ht="15">
      <c r="A575" s="4" t="s">
        <v>476</v>
      </c>
      <c r="B575" s="4" t="s">
        <v>230</v>
      </c>
    </row>
    <row r="576" spans="1:2" ht="15">
      <c r="A576" s="4" t="s">
        <v>477</v>
      </c>
      <c r="B576" s="4" t="s">
        <v>129</v>
      </c>
    </row>
    <row r="577" spans="1:2" ht="15">
      <c r="A577" s="4" t="s">
        <v>477</v>
      </c>
      <c r="B577" s="4" t="s">
        <v>230</v>
      </c>
    </row>
    <row r="578" spans="1:2" ht="15">
      <c r="A578" s="4" t="s">
        <v>478</v>
      </c>
      <c r="B578" s="4" t="s">
        <v>129</v>
      </c>
    </row>
    <row r="579" spans="1:2" ht="15">
      <c r="A579" s="4" t="s">
        <v>478</v>
      </c>
      <c r="B579" s="4" t="s">
        <v>230</v>
      </c>
    </row>
    <row r="580" spans="1:2" ht="15">
      <c r="A580" s="4" t="s">
        <v>479</v>
      </c>
      <c r="B580" s="4"/>
    </row>
    <row r="581" spans="1:2" ht="15">
      <c r="A581" s="4" t="s">
        <v>480</v>
      </c>
      <c r="B581" s="4" t="s">
        <v>80</v>
      </c>
    </row>
    <row r="582" spans="1:2" ht="13.5">
      <c r="A582" s="28" t="s">
        <v>480</v>
      </c>
      <c r="B582" s="28" t="s">
        <v>129</v>
      </c>
    </row>
    <row r="583" spans="1:2" ht="13.5">
      <c r="A583" s="28" t="s">
        <v>480</v>
      </c>
      <c r="B583" s="28" t="s">
        <v>230</v>
      </c>
    </row>
    <row r="584" spans="1:2" ht="13.5">
      <c r="A584" s="28" t="s">
        <v>481</v>
      </c>
      <c r="B584" s="28"/>
    </row>
    <row r="585" spans="1:2" ht="13.5">
      <c r="A585" s="28" t="s">
        <v>482</v>
      </c>
      <c r="B585" s="28" t="s">
        <v>234</v>
      </c>
    </row>
    <row r="586" spans="1:2" ht="13.5">
      <c r="A586" s="28" t="s">
        <v>483</v>
      </c>
      <c r="B586" s="28" t="s">
        <v>234</v>
      </c>
    </row>
    <row r="587" spans="1:2" ht="13.5">
      <c r="A587" s="28" t="s">
        <v>484</v>
      </c>
      <c r="B587" s="28" t="s">
        <v>192</v>
      </c>
    </row>
    <row r="588" spans="1:2" ht="13.5">
      <c r="A588" s="28" t="s">
        <v>485</v>
      </c>
      <c r="B588" s="28" t="s">
        <v>192</v>
      </c>
    </row>
    <row r="589" spans="1:2" ht="13.5">
      <c r="A589" s="29" t="s">
        <v>486</v>
      </c>
      <c r="B589" s="28" t="s">
        <v>80</v>
      </c>
    </row>
    <row r="590" spans="1:2" ht="13.5">
      <c r="A590" s="29" t="s">
        <v>487</v>
      </c>
      <c r="B590" s="28" t="s">
        <v>80</v>
      </c>
    </row>
    <row r="591" spans="1:2" ht="13.5">
      <c r="A591" s="28" t="s">
        <v>488</v>
      </c>
      <c r="B591" s="28" t="s">
        <v>80</v>
      </c>
    </row>
    <row r="592" spans="1:2" ht="13.5">
      <c r="A592" s="28" t="s">
        <v>489</v>
      </c>
      <c r="B592" s="28" t="s">
        <v>86</v>
      </c>
    </row>
    <row r="593" spans="1:2" ht="13.5">
      <c r="A593" s="28" t="s">
        <v>490</v>
      </c>
      <c r="B593" s="28" t="s">
        <v>86</v>
      </c>
    </row>
    <row r="594" spans="1:2" ht="13.5">
      <c r="A594" s="28" t="s">
        <v>491</v>
      </c>
      <c r="B594" s="28" t="s">
        <v>86</v>
      </c>
    </row>
    <row r="595" spans="1:2" ht="15">
      <c r="A595" s="25" t="s">
        <v>492</v>
      </c>
      <c r="B595" s="1" t="s">
        <v>66</v>
      </c>
    </row>
    <row r="596" spans="1:2" ht="13.5">
      <c r="A596" s="28" t="s">
        <v>493</v>
      </c>
      <c r="B596" s="28" t="s">
        <v>262</v>
      </c>
    </row>
    <row r="597" spans="1:2" ht="13.5">
      <c r="A597" s="28" t="s">
        <v>494</v>
      </c>
      <c r="B597" s="28" t="s">
        <v>261</v>
      </c>
    </row>
    <row r="598" spans="1:2" ht="13.5">
      <c r="A598" s="28" t="s">
        <v>494</v>
      </c>
      <c r="B598" s="28" t="s">
        <v>262</v>
      </c>
    </row>
    <row r="599" spans="1:2" ht="13.5">
      <c r="A599" s="28" t="s">
        <v>494</v>
      </c>
      <c r="B599" s="28" t="s">
        <v>263</v>
      </c>
    </row>
    <row r="600" spans="1:2" ht="15">
      <c r="A600" s="4" t="s">
        <v>495</v>
      </c>
      <c r="B600" s="4" t="s">
        <v>262</v>
      </c>
    </row>
    <row r="601" spans="1:2" ht="13.5">
      <c r="A601" s="28" t="s">
        <v>496</v>
      </c>
      <c r="B601" s="28" t="s">
        <v>261</v>
      </c>
    </row>
    <row r="602" spans="1:2" ht="13.5">
      <c r="A602" s="28" t="s">
        <v>496</v>
      </c>
      <c r="B602" s="28" t="s">
        <v>263</v>
      </c>
    </row>
    <row r="603" spans="1:2" ht="15">
      <c r="A603" s="4" t="s">
        <v>497</v>
      </c>
      <c r="B603" s="4" t="s">
        <v>262</v>
      </c>
    </row>
    <row r="604" spans="1:2" ht="13.5">
      <c r="A604" s="28" t="s">
        <v>498</v>
      </c>
      <c r="B604" s="28" t="s">
        <v>92</v>
      </c>
    </row>
    <row r="605" spans="1:2" ht="13.5">
      <c r="A605" s="28" t="s">
        <v>499</v>
      </c>
      <c r="B605" s="28" t="s">
        <v>92</v>
      </c>
    </row>
    <row r="606" spans="1:2" ht="15">
      <c r="A606" s="4" t="s">
        <v>500</v>
      </c>
      <c r="B606" s="4" t="s">
        <v>92</v>
      </c>
    </row>
    <row r="607" spans="1:2" ht="15">
      <c r="A607" s="4" t="s">
        <v>501</v>
      </c>
      <c r="B607" s="4" t="s">
        <v>92</v>
      </c>
    </row>
    <row r="608" spans="1:2" ht="15">
      <c r="A608" s="28" t="s">
        <v>502</v>
      </c>
      <c r="B608" s="4" t="s">
        <v>91</v>
      </c>
    </row>
    <row r="609" spans="1:2" ht="15">
      <c r="A609" s="25" t="s">
        <v>502</v>
      </c>
      <c r="B609" s="1" t="s">
        <v>93</v>
      </c>
    </row>
    <row r="610" spans="1:2" ht="15">
      <c r="A610" s="28" t="s">
        <v>503</v>
      </c>
      <c r="B610" s="4" t="s">
        <v>91</v>
      </c>
    </row>
    <row r="611" spans="1:2" ht="15">
      <c r="A611" s="25" t="s">
        <v>503</v>
      </c>
      <c r="B611" s="1" t="s">
        <v>93</v>
      </c>
    </row>
    <row r="612" spans="1:2" ht="15">
      <c r="A612" s="4" t="s">
        <v>504</v>
      </c>
      <c r="B612" s="4" t="s">
        <v>91</v>
      </c>
    </row>
    <row r="613" spans="1:2" ht="15">
      <c r="A613" s="4" t="s">
        <v>505</v>
      </c>
      <c r="B613" s="4" t="s">
        <v>262</v>
      </c>
    </row>
    <row r="614" spans="1:2" ht="15">
      <c r="A614" s="4" t="s">
        <v>505</v>
      </c>
      <c r="B614" s="4" t="s">
        <v>263</v>
      </c>
    </row>
    <row r="615" spans="1:2" ht="15">
      <c r="A615" s="25" t="s">
        <v>506</v>
      </c>
      <c r="B615" s="1" t="s">
        <v>66</v>
      </c>
    </row>
    <row r="616" spans="1:2" ht="15">
      <c r="A616" s="25" t="s">
        <v>507</v>
      </c>
      <c r="B616" s="1" t="s">
        <v>93</v>
      </c>
    </row>
    <row r="617" spans="1:2" ht="15">
      <c r="A617" s="25" t="s">
        <v>507</v>
      </c>
      <c r="B617" s="4" t="s">
        <v>91</v>
      </c>
    </row>
    <row r="618" spans="1:2" ht="15">
      <c r="A618" s="4" t="s">
        <v>508</v>
      </c>
      <c r="B618" s="4" t="s">
        <v>263</v>
      </c>
    </row>
    <row r="619" spans="1:2" ht="15">
      <c r="A619" s="4" t="s">
        <v>509</v>
      </c>
      <c r="B619" s="4" t="s">
        <v>262</v>
      </c>
    </row>
    <row r="620" spans="1:2" ht="15">
      <c r="A620" s="4" t="s">
        <v>509</v>
      </c>
      <c r="B620" s="4" t="s">
        <v>263</v>
      </c>
    </row>
    <row r="621" spans="1:2" ht="15">
      <c r="A621" s="4" t="s">
        <v>510</v>
      </c>
      <c r="B621" s="4" t="s">
        <v>262</v>
      </c>
    </row>
    <row r="622" spans="1:2" ht="15">
      <c r="A622" s="4" t="s">
        <v>511</v>
      </c>
      <c r="B622" s="4" t="s">
        <v>463</v>
      </c>
    </row>
    <row r="623" spans="1:2" ht="15">
      <c r="A623" s="4" t="s">
        <v>511</v>
      </c>
      <c r="B623" s="4" t="s">
        <v>85</v>
      </c>
    </row>
    <row r="624" spans="1:2" ht="15">
      <c r="A624" s="4" t="s">
        <v>512</v>
      </c>
      <c r="B624" s="4"/>
    </row>
    <row r="625" spans="1:2" ht="15">
      <c r="A625" s="4" t="s">
        <v>513</v>
      </c>
      <c r="B625" s="4" t="s">
        <v>473</v>
      </c>
    </row>
    <row r="626" spans="1:2" ht="15">
      <c r="A626" s="25" t="s">
        <v>513</v>
      </c>
      <c r="B626" s="4" t="s">
        <v>514</v>
      </c>
    </row>
    <row r="627" spans="1:2" ht="15">
      <c r="A627" s="25" t="s">
        <v>515</v>
      </c>
      <c r="B627" s="4" t="s">
        <v>473</v>
      </c>
    </row>
    <row r="628" spans="1:2" ht="15">
      <c r="A628" s="4" t="s">
        <v>516</v>
      </c>
      <c r="B628" s="4" t="s">
        <v>129</v>
      </c>
    </row>
    <row r="629" spans="1:2" ht="15">
      <c r="A629" s="4" t="s">
        <v>516</v>
      </c>
      <c r="B629" s="4" t="s">
        <v>151</v>
      </c>
    </row>
    <row r="630" spans="1:2" ht="15">
      <c r="A630" s="4" t="s">
        <v>517</v>
      </c>
      <c r="B630" s="4" t="s">
        <v>129</v>
      </c>
    </row>
    <row r="631" spans="1:2" ht="15">
      <c r="A631" s="4" t="s">
        <v>517</v>
      </c>
      <c r="B631" s="4" t="s">
        <v>151</v>
      </c>
    </row>
    <row r="632" spans="1:2" ht="15">
      <c r="A632" s="4" t="s">
        <v>518</v>
      </c>
      <c r="B632" s="4"/>
    </row>
    <row r="633" spans="1:2" ht="15">
      <c r="A633" s="25" t="s">
        <v>519</v>
      </c>
      <c r="B633" s="4" t="s">
        <v>473</v>
      </c>
    </row>
    <row r="634" spans="1:2" ht="15">
      <c r="A634" s="25" t="s">
        <v>519</v>
      </c>
      <c r="B634" s="4" t="s">
        <v>514</v>
      </c>
    </row>
    <row r="635" spans="1:2" ht="15">
      <c r="A635" s="4" t="s">
        <v>520</v>
      </c>
      <c r="B635" s="4" t="s">
        <v>129</v>
      </c>
    </row>
    <row r="636" spans="1:2" ht="15">
      <c r="A636" s="4" t="s">
        <v>520</v>
      </c>
      <c r="B636" s="4" t="s">
        <v>151</v>
      </c>
    </row>
    <row r="637" spans="1:2" ht="15">
      <c r="A637" s="25" t="s">
        <v>521</v>
      </c>
      <c r="B637" s="4" t="s">
        <v>80</v>
      </c>
    </row>
    <row r="638" spans="1:2" ht="15">
      <c r="A638" s="25" t="s">
        <v>522</v>
      </c>
      <c r="B638" s="4" t="s">
        <v>80</v>
      </c>
    </row>
    <row r="639" spans="1:2" ht="15">
      <c r="A639" s="4" t="s">
        <v>523</v>
      </c>
      <c r="B639" s="4"/>
    </row>
    <row r="640" spans="1:2" ht="15">
      <c r="A640" s="4" t="s">
        <v>524</v>
      </c>
      <c r="B640" s="4" t="s">
        <v>129</v>
      </c>
    </row>
    <row r="641" spans="1:2" ht="15">
      <c r="A641" s="4" t="s">
        <v>525</v>
      </c>
      <c r="B641" s="4" t="s">
        <v>80</v>
      </c>
    </row>
    <row r="642" spans="1:2" ht="15">
      <c r="A642" s="4" t="s">
        <v>525</v>
      </c>
      <c r="B642" s="4" t="s">
        <v>85</v>
      </c>
    </row>
    <row r="643" spans="1:2" ht="15">
      <c r="A643" s="4" t="s">
        <v>525</v>
      </c>
      <c r="B643" s="4" t="s">
        <v>86</v>
      </c>
    </row>
    <row r="644" spans="1:2" ht="15">
      <c r="A644" s="4" t="s">
        <v>525</v>
      </c>
      <c r="B644" s="4" t="s">
        <v>463</v>
      </c>
    </row>
    <row r="645" spans="1:2" ht="15">
      <c r="A645" s="4" t="s">
        <v>526</v>
      </c>
      <c r="B645" s="4" t="s">
        <v>80</v>
      </c>
    </row>
    <row r="646" spans="1:2" ht="15">
      <c r="A646" s="4" t="s">
        <v>526</v>
      </c>
      <c r="B646" s="4" t="s">
        <v>85</v>
      </c>
    </row>
    <row r="647" spans="1:2" ht="15">
      <c r="A647" s="4" t="s">
        <v>526</v>
      </c>
      <c r="B647" s="4" t="s">
        <v>86</v>
      </c>
    </row>
    <row r="648" spans="1:2" ht="15">
      <c r="A648" s="4" t="s">
        <v>526</v>
      </c>
      <c r="B648" s="4" t="s">
        <v>463</v>
      </c>
    </row>
    <row r="649" spans="1:2" ht="15">
      <c r="A649" s="4" t="s">
        <v>527</v>
      </c>
      <c r="B649" s="4" t="s">
        <v>80</v>
      </c>
    </row>
    <row r="650" spans="1:2" ht="15">
      <c r="A650" s="4" t="s">
        <v>527</v>
      </c>
      <c r="B650" s="4" t="s">
        <v>86</v>
      </c>
    </row>
    <row r="651" spans="1:2" ht="15">
      <c r="A651" s="4" t="s">
        <v>528</v>
      </c>
      <c r="B651" s="4" t="s">
        <v>86</v>
      </c>
    </row>
    <row r="652" spans="1:2" ht="15">
      <c r="A652" s="25" t="s">
        <v>528</v>
      </c>
      <c r="B652" s="4" t="s">
        <v>80</v>
      </c>
    </row>
    <row r="653" spans="1:2" ht="15">
      <c r="A653" s="4" t="s">
        <v>529</v>
      </c>
      <c r="B653" s="4" t="s">
        <v>80</v>
      </c>
    </row>
    <row r="654" spans="1:2" ht="15">
      <c r="A654" s="4" t="s">
        <v>530</v>
      </c>
      <c r="B654" s="4" t="s">
        <v>86</v>
      </c>
    </row>
    <row r="655" spans="1:2" ht="15">
      <c r="A655" s="25" t="s">
        <v>530</v>
      </c>
      <c r="B655" s="4" t="s">
        <v>80</v>
      </c>
    </row>
    <row r="656" spans="1:2" ht="15">
      <c r="A656" s="25" t="s">
        <v>531</v>
      </c>
      <c r="B656" s="4" t="s">
        <v>80</v>
      </c>
    </row>
    <row r="657" spans="1:2" ht="15">
      <c r="A657" s="4" t="s">
        <v>532</v>
      </c>
      <c r="B657" s="4" t="s">
        <v>86</v>
      </c>
    </row>
    <row r="658" spans="1:2" ht="15">
      <c r="A658" s="4" t="s">
        <v>533</v>
      </c>
      <c r="B658" s="4" t="s">
        <v>262</v>
      </c>
    </row>
    <row r="659" spans="1:2" ht="15">
      <c r="A659" s="4" t="s">
        <v>533</v>
      </c>
      <c r="B659" s="4" t="s">
        <v>263</v>
      </c>
    </row>
    <row r="660" spans="1:2" ht="15">
      <c r="A660" s="4" t="s">
        <v>534</v>
      </c>
      <c r="B660" s="4" t="s">
        <v>262</v>
      </c>
    </row>
    <row r="661" spans="1:2" ht="15">
      <c r="A661" s="4" t="s">
        <v>534</v>
      </c>
      <c r="B661" s="4" t="s">
        <v>263</v>
      </c>
    </row>
    <row r="662" spans="1:2" ht="15">
      <c r="A662" s="4" t="s">
        <v>535</v>
      </c>
      <c r="B662" s="4" t="s">
        <v>261</v>
      </c>
    </row>
    <row r="663" spans="1:2" ht="15">
      <c r="A663" s="4" t="s">
        <v>535</v>
      </c>
      <c r="B663" s="4" t="s">
        <v>263</v>
      </c>
    </row>
    <row r="664" spans="1:2" ht="15">
      <c r="A664" s="4" t="s">
        <v>535</v>
      </c>
      <c r="B664" s="4" t="s">
        <v>262</v>
      </c>
    </row>
    <row r="665" spans="1:2" ht="15">
      <c r="A665" s="4" t="s">
        <v>536</v>
      </c>
      <c r="B665" s="4" t="s">
        <v>261</v>
      </c>
    </row>
    <row r="666" spans="1:2" ht="15">
      <c r="A666" s="4" t="s">
        <v>536</v>
      </c>
      <c r="B666" s="4" t="s">
        <v>262</v>
      </c>
    </row>
    <row r="667" spans="1:2" ht="15">
      <c r="A667" s="4" t="s">
        <v>536</v>
      </c>
      <c r="B667" s="4" t="s">
        <v>263</v>
      </c>
    </row>
    <row r="668" spans="1:2" ht="15">
      <c r="A668" s="4" t="s">
        <v>537</v>
      </c>
      <c r="B668" s="4" t="s">
        <v>262</v>
      </c>
    </row>
    <row r="669" spans="1:2" ht="15">
      <c r="A669" s="4" t="s">
        <v>537</v>
      </c>
      <c r="B669" s="4" t="s">
        <v>263</v>
      </c>
    </row>
    <row r="670" spans="1:2" ht="15">
      <c r="A670" s="4" t="s">
        <v>538</v>
      </c>
      <c r="B670" s="4" t="s">
        <v>262</v>
      </c>
    </row>
    <row r="671" spans="1:2" ht="15">
      <c r="A671" s="25" t="s">
        <v>539</v>
      </c>
      <c r="B671" s="4" t="s">
        <v>80</v>
      </c>
    </row>
    <row r="672" spans="1:2" ht="15">
      <c r="A672" s="4" t="s">
        <v>539</v>
      </c>
      <c r="B672" s="4" t="s">
        <v>85</v>
      </c>
    </row>
    <row r="673" spans="1:2" ht="15">
      <c r="A673" s="25" t="s">
        <v>539</v>
      </c>
      <c r="B673" s="1" t="s">
        <v>66</v>
      </c>
    </row>
    <row r="674" spans="1:2" ht="15">
      <c r="A674" s="4" t="s">
        <v>540</v>
      </c>
      <c r="B674" s="4" t="s">
        <v>92</v>
      </c>
    </row>
    <row r="675" spans="1:2" ht="15">
      <c r="A675" s="25" t="s">
        <v>540</v>
      </c>
      <c r="B675" s="4" t="s">
        <v>91</v>
      </c>
    </row>
    <row r="676" spans="1:2" ht="15">
      <c r="A676" s="4" t="s">
        <v>541</v>
      </c>
      <c r="B676" s="4" t="s">
        <v>91</v>
      </c>
    </row>
    <row r="677" spans="1:2" ht="15">
      <c r="A677" s="4" t="s">
        <v>541</v>
      </c>
      <c r="B677" s="4" t="s">
        <v>92</v>
      </c>
    </row>
    <row r="678" spans="1:2" ht="15">
      <c r="A678" s="25" t="s">
        <v>541</v>
      </c>
      <c r="B678" s="1" t="s">
        <v>93</v>
      </c>
    </row>
    <row r="679" spans="1:2" ht="15">
      <c r="A679" s="4" t="s">
        <v>542</v>
      </c>
      <c r="B679" s="4" t="s">
        <v>91</v>
      </c>
    </row>
    <row r="680" spans="1:2" ht="15">
      <c r="A680" s="4" t="s">
        <v>542</v>
      </c>
      <c r="B680" s="4" t="s">
        <v>92</v>
      </c>
    </row>
    <row r="681" spans="1:2" ht="15">
      <c r="A681" s="25" t="s">
        <v>542</v>
      </c>
      <c r="B681" s="1" t="s">
        <v>93</v>
      </c>
    </row>
    <row r="682" spans="1:2" ht="15">
      <c r="A682" s="4" t="s">
        <v>543</v>
      </c>
      <c r="B682" s="4" t="s">
        <v>91</v>
      </c>
    </row>
    <row r="683" spans="1:2" ht="15">
      <c r="A683" s="4" t="s">
        <v>543</v>
      </c>
      <c r="B683" s="4" t="s">
        <v>92</v>
      </c>
    </row>
    <row r="684" spans="1:2" ht="15">
      <c r="A684" s="25" t="s">
        <v>543</v>
      </c>
      <c r="B684" s="1" t="s">
        <v>93</v>
      </c>
    </row>
    <row r="685" spans="1:2" ht="15">
      <c r="A685" s="25" t="s">
        <v>544</v>
      </c>
      <c r="B685" s="1" t="s">
        <v>93</v>
      </c>
    </row>
    <row r="686" spans="1:2" ht="15">
      <c r="A686" s="25" t="s">
        <v>545</v>
      </c>
      <c r="B686" s="4" t="s">
        <v>473</v>
      </c>
    </row>
    <row r="687" spans="1:2" ht="15">
      <c r="A687" s="25" t="s">
        <v>546</v>
      </c>
      <c r="B687" s="4" t="s">
        <v>473</v>
      </c>
    </row>
    <row r="688" spans="1:2" ht="15">
      <c r="A688" s="25" t="s">
        <v>547</v>
      </c>
      <c r="B688" s="4" t="s">
        <v>473</v>
      </c>
    </row>
    <row r="689" spans="1:2" ht="15">
      <c r="A689" s="4" t="s">
        <v>548</v>
      </c>
      <c r="B689" s="4" t="s">
        <v>263</v>
      </c>
    </row>
    <row r="690" spans="1:2" ht="15">
      <c r="A690" s="4" t="s">
        <v>549</v>
      </c>
      <c r="B690" s="4"/>
    </row>
    <row r="691" spans="1:2" ht="15">
      <c r="A691" s="4" t="s">
        <v>550</v>
      </c>
      <c r="B691" s="4"/>
    </row>
    <row r="692" spans="1:2" ht="15">
      <c r="A692" s="4" t="s">
        <v>551</v>
      </c>
      <c r="B692" s="4"/>
    </row>
    <row r="693" spans="1:2" ht="15">
      <c r="A693" s="4" t="s">
        <v>552</v>
      </c>
      <c r="B693" s="4" t="s">
        <v>253</v>
      </c>
    </row>
    <row r="694" spans="1:2" ht="15">
      <c r="A694" s="4" t="s">
        <v>553</v>
      </c>
      <c r="B694" s="4" t="s">
        <v>253</v>
      </c>
    </row>
    <row r="695" spans="1:2" ht="15">
      <c r="A695" s="25" t="s">
        <v>554</v>
      </c>
      <c r="B695" s="4" t="s">
        <v>217</v>
      </c>
    </row>
    <row r="696" spans="1:2" ht="15">
      <c r="A696" s="4" t="s">
        <v>555</v>
      </c>
      <c r="B696" s="4"/>
    </row>
    <row r="697" spans="1:2" ht="15">
      <c r="A697" s="4" t="s">
        <v>556</v>
      </c>
      <c r="B697" s="4" t="s">
        <v>80</v>
      </c>
    </row>
    <row r="698" spans="1:2" ht="15">
      <c r="A698" s="25" t="s">
        <v>557</v>
      </c>
      <c r="B698" s="4" t="s">
        <v>80</v>
      </c>
    </row>
    <row r="699" spans="1:2" ht="15">
      <c r="A699" s="25" t="s">
        <v>558</v>
      </c>
      <c r="B699" s="4" t="s">
        <v>91</v>
      </c>
    </row>
    <row r="700" spans="1:2" ht="15">
      <c r="A700" s="25" t="s">
        <v>559</v>
      </c>
      <c r="B700" s="4" t="s">
        <v>91</v>
      </c>
    </row>
    <row r="701" spans="1:2" ht="15">
      <c r="A701" s="4" t="s">
        <v>560</v>
      </c>
      <c r="B701" s="4" t="s">
        <v>262</v>
      </c>
    </row>
    <row r="702" spans="1:2" ht="15">
      <c r="A702" s="4" t="s">
        <v>560</v>
      </c>
      <c r="B702" s="4" t="s">
        <v>263</v>
      </c>
    </row>
    <row r="703" spans="1:2" ht="15">
      <c r="A703" s="25" t="s">
        <v>560</v>
      </c>
      <c r="B703" s="1" t="s">
        <v>261</v>
      </c>
    </row>
    <row r="704" spans="1:2" ht="15">
      <c r="A704" s="4" t="s">
        <v>561</v>
      </c>
      <c r="B704" s="4" t="s">
        <v>263</v>
      </c>
    </row>
    <row r="705" spans="1:2" ht="15">
      <c r="A705" s="25" t="s">
        <v>561</v>
      </c>
      <c r="B705" s="1" t="s">
        <v>261</v>
      </c>
    </row>
    <row r="706" spans="1:2" ht="15">
      <c r="A706" s="4" t="s">
        <v>562</v>
      </c>
      <c r="B706" s="4" t="s">
        <v>262</v>
      </c>
    </row>
    <row r="707" spans="1:2" ht="15">
      <c r="A707" s="4" t="s">
        <v>563</v>
      </c>
      <c r="B707" s="4" t="s">
        <v>262</v>
      </c>
    </row>
    <row r="708" spans="1:2" ht="15">
      <c r="A708" s="4" t="s">
        <v>564</v>
      </c>
      <c r="B708" s="4"/>
    </row>
    <row r="709" spans="1:2" ht="15">
      <c r="A709" s="4" t="s">
        <v>565</v>
      </c>
      <c r="B709" s="4"/>
    </row>
    <row r="710" spans="1:2" ht="15">
      <c r="A710" s="4" t="s">
        <v>566</v>
      </c>
      <c r="B710" s="4"/>
    </row>
    <row r="711" spans="1:2" ht="15">
      <c r="A711" s="4" t="s">
        <v>566</v>
      </c>
      <c r="B711" s="4"/>
    </row>
    <row r="712" spans="1:2" ht="15">
      <c r="A712" s="4" t="s">
        <v>567</v>
      </c>
      <c r="B712" s="4"/>
    </row>
    <row r="713" spans="1:2" ht="15">
      <c r="A713" s="4" t="s">
        <v>567</v>
      </c>
      <c r="B713" s="4"/>
    </row>
    <row r="714" spans="1:2" ht="15">
      <c r="A714" s="4" t="s">
        <v>568</v>
      </c>
      <c r="B714" s="4"/>
    </row>
    <row r="715" spans="1:2" ht="15">
      <c r="A715" s="4" t="s">
        <v>569</v>
      </c>
      <c r="B715" s="4"/>
    </row>
    <row r="716" spans="1:2" ht="15">
      <c r="A716" s="4" t="s">
        <v>570</v>
      </c>
      <c r="B716" s="4"/>
    </row>
    <row r="717" spans="1:2" ht="15">
      <c r="A717" s="4" t="s">
        <v>570</v>
      </c>
      <c r="B717" s="4"/>
    </row>
    <row r="718" spans="1:2" ht="15">
      <c r="A718" s="4" t="s">
        <v>571</v>
      </c>
      <c r="B718" s="4"/>
    </row>
    <row r="719" spans="1:2" ht="15">
      <c r="A719" s="4" t="s">
        <v>572</v>
      </c>
      <c r="B719" s="4"/>
    </row>
    <row r="720" spans="1:2" ht="15">
      <c r="A720" s="4" t="s">
        <v>573</v>
      </c>
      <c r="B720" s="4"/>
    </row>
    <row r="721" spans="1:2" ht="15">
      <c r="A721" s="4" t="s">
        <v>574</v>
      </c>
      <c r="B721" s="4"/>
    </row>
    <row r="722" spans="1:2" ht="15">
      <c r="A722" s="4" t="s">
        <v>575</v>
      </c>
      <c r="B722" s="4"/>
    </row>
    <row r="723" spans="1:2" ht="15">
      <c r="A723" s="4" t="s">
        <v>576</v>
      </c>
      <c r="B723" s="4"/>
    </row>
    <row r="724" spans="1:2" ht="15">
      <c r="A724" s="4" t="s">
        <v>577</v>
      </c>
      <c r="B724" s="4"/>
    </row>
    <row r="725" spans="1:2" ht="15">
      <c r="A725" s="4" t="s">
        <v>578</v>
      </c>
      <c r="B725" s="4"/>
    </row>
    <row r="726" spans="1:2" ht="15">
      <c r="A726" s="4" t="s">
        <v>579</v>
      </c>
      <c r="B726" s="4"/>
    </row>
    <row r="727" spans="1:2" ht="15">
      <c r="A727" s="4" t="s">
        <v>580</v>
      </c>
      <c r="B727" s="4"/>
    </row>
    <row r="728" spans="1:2" ht="15">
      <c r="A728" s="4" t="s">
        <v>581</v>
      </c>
      <c r="B728" s="4"/>
    </row>
    <row r="729" spans="1:2" ht="15">
      <c r="A729" s="4" t="s">
        <v>582</v>
      </c>
      <c r="B729" s="4"/>
    </row>
    <row r="730" spans="1:2" ht="15">
      <c r="A730" s="25" t="s">
        <v>583</v>
      </c>
      <c r="B730" s="4" t="s">
        <v>437</v>
      </c>
    </row>
    <row r="731" spans="1:2" ht="15">
      <c r="A731" s="4" t="s">
        <v>584</v>
      </c>
      <c r="B731" s="4" t="s">
        <v>437</v>
      </c>
    </row>
    <row r="732" spans="1:2" ht="15">
      <c r="A732" s="25" t="s">
        <v>585</v>
      </c>
      <c r="B732" s="4" t="s">
        <v>437</v>
      </c>
    </row>
    <row r="733" spans="1:2" ht="15">
      <c r="A733" s="4" t="s">
        <v>586</v>
      </c>
      <c r="B733" s="4"/>
    </row>
    <row r="734" spans="1:2" ht="15">
      <c r="A734" s="4" t="s">
        <v>587</v>
      </c>
      <c r="B734" s="4" t="s">
        <v>92</v>
      </c>
    </row>
    <row r="735" spans="1:2" ht="15">
      <c r="A735" s="4" t="s">
        <v>588</v>
      </c>
      <c r="B735" s="4" t="s">
        <v>92</v>
      </c>
    </row>
    <row r="736" spans="1:2" ht="15">
      <c r="A736" s="4" t="s">
        <v>589</v>
      </c>
      <c r="B736" s="4" t="s">
        <v>92</v>
      </c>
    </row>
    <row r="737" spans="1:2" ht="15">
      <c r="A737" s="4" t="s">
        <v>590</v>
      </c>
      <c r="B737" s="4"/>
    </row>
    <row r="738" spans="1:2" ht="15">
      <c r="A738" s="4" t="s">
        <v>591</v>
      </c>
      <c r="B738" s="4"/>
    </row>
    <row r="739" spans="1:2" ht="15">
      <c r="A739" s="4" t="s">
        <v>592</v>
      </c>
      <c r="B739" s="4"/>
    </row>
    <row r="740" spans="1:2" ht="15">
      <c r="A740" s="4" t="s">
        <v>593</v>
      </c>
      <c r="B740" s="4"/>
    </row>
    <row r="741" spans="1:2" ht="15">
      <c r="A741" s="25" t="s">
        <v>594</v>
      </c>
      <c r="B741" s="4"/>
    </row>
    <row r="742" spans="1:2" ht="15">
      <c r="A742" s="4"/>
      <c r="B742" s="4"/>
    </row>
    <row r="743" spans="1:2" ht="15">
      <c r="A743" s="4"/>
      <c r="B743" s="4"/>
    </row>
    <row r="744" spans="1:2" ht="15">
      <c r="A744" s="4"/>
      <c r="B744" s="4"/>
    </row>
    <row r="745" spans="1:2" ht="15">
      <c r="A745" s="4"/>
      <c r="B745" s="4"/>
    </row>
    <row r="746" spans="1:2" ht="15">
      <c r="A746" s="4"/>
      <c r="B746" s="4"/>
    </row>
    <row r="747" spans="1:2" ht="15">
      <c r="A747" s="4"/>
      <c r="B747" s="4"/>
    </row>
    <row r="748" spans="1:2" ht="15">
      <c r="A748" s="4"/>
      <c r="B748" s="4"/>
    </row>
    <row r="749" spans="1:2" ht="15">
      <c r="A749" s="4"/>
      <c r="B749" s="4"/>
    </row>
    <row r="750" spans="1:2" ht="15">
      <c r="A750" s="4"/>
      <c r="B750" s="4"/>
    </row>
    <row r="751" spans="1:2" ht="15">
      <c r="A751" s="4"/>
      <c r="B751" s="4"/>
    </row>
    <row r="752" spans="1:2" ht="15">
      <c r="A752" s="4"/>
      <c r="B752" s="4"/>
    </row>
    <row r="753" spans="1:2" ht="15">
      <c r="A753" s="4"/>
      <c r="B753" s="4"/>
    </row>
    <row r="754" spans="1:2" ht="15">
      <c r="A754" s="4"/>
      <c r="B754" s="4"/>
    </row>
    <row r="755" spans="1:2" ht="15">
      <c r="A755" s="4"/>
      <c r="B755" s="4"/>
    </row>
    <row r="756" spans="1:2" ht="15">
      <c r="A756" s="4"/>
      <c r="B756" s="4"/>
    </row>
    <row r="757" spans="1:2" ht="15">
      <c r="A757" s="4"/>
      <c r="B757" s="4"/>
    </row>
    <row r="758" spans="1:2" ht="15">
      <c r="A758" s="4"/>
      <c r="B758" s="4"/>
    </row>
    <row r="759" spans="1:2" ht="15">
      <c r="A759" s="4"/>
      <c r="B759" s="4"/>
    </row>
    <row r="760" spans="1:2" ht="15">
      <c r="A760" s="4"/>
      <c r="B760" s="4"/>
    </row>
    <row r="761" spans="1:2" ht="15">
      <c r="A761" s="4"/>
      <c r="B761" s="4"/>
    </row>
    <row r="762" spans="1:2" ht="15">
      <c r="A762" s="4"/>
      <c r="B762" s="4"/>
    </row>
    <row r="763" spans="1:2" ht="15">
      <c r="A763" s="4"/>
      <c r="B763" s="4"/>
    </row>
    <row r="764" spans="1:2" ht="15">
      <c r="A764" s="4"/>
      <c r="B764" s="4"/>
    </row>
    <row r="765" spans="1:2" ht="15">
      <c r="A765" s="4"/>
      <c r="B765" s="4"/>
    </row>
    <row r="766" spans="1:2" ht="15">
      <c r="A766" s="4"/>
      <c r="B766" s="4"/>
    </row>
    <row r="767" spans="1:2" ht="15">
      <c r="A767" s="4"/>
      <c r="B767" s="4"/>
    </row>
    <row r="768" spans="1:2" ht="15">
      <c r="A768" s="4"/>
      <c r="B768" s="4"/>
    </row>
  </sheetData>
  <mergeCells count="2">
    <mergeCell ref="C3:C4"/>
    <mergeCell ref="D3:D4"/>
  </mergeCells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8"/>
  <sheetViews>
    <sheetView zoomScale="90" zoomScaleNormal="90" workbookViewId="0" topLeftCell="A1">
      <pane ySplit="3" topLeftCell="A32" activePane="bottomLeft" state="frozen"/>
      <selection pane="topLeft" activeCell="A1" sqref="A1"/>
      <selection pane="bottomLeft" activeCell="J42" sqref="J42"/>
    </sheetView>
  </sheetViews>
  <sheetFormatPr defaultColWidth="9.00390625" defaultRowHeight="12.75"/>
  <cols>
    <col min="1" max="1" width="10.00390625" style="1" customWidth="1"/>
    <col min="2" max="2" width="0" style="0" hidden="1" customWidth="1"/>
    <col min="3" max="3" width="13.875" style="1" customWidth="1"/>
    <col min="4" max="4" width="12.375" style="1" customWidth="1"/>
  </cols>
  <sheetData>
    <row r="1" spans="1:2" ht="12.75">
      <c r="A1" s="1" t="s">
        <v>3556</v>
      </c>
      <c r="B1" s="70"/>
    </row>
    <row r="2" ht="12.75">
      <c r="B2" s="70"/>
    </row>
    <row r="3" spans="1:10" ht="48" customHeight="1">
      <c r="A3" s="30" t="s">
        <v>3557</v>
      </c>
      <c r="B3" s="30" t="s">
        <v>596</v>
      </c>
      <c r="C3" s="30" t="s">
        <v>597</v>
      </c>
      <c r="D3" s="30" t="s">
        <v>3558</v>
      </c>
      <c r="E3" s="71"/>
      <c r="F3" s="72"/>
      <c r="G3" s="30"/>
      <c r="H3" s="30"/>
      <c r="I3" s="40"/>
      <c r="J3" s="40"/>
    </row>
    <row r="4" spans="1:4" ht="12.75">
      <c r="A4" s="38">
        <v>781135</v>
      </c>
      <c r="B4" s="1">
        <v>781</v>
      </c>
      <c r="C4" s="38" t="s">
        <v>3559</v>
      </c>
      <c r="D4" s="38">
        <v>801454</v>
      </c>
    </row>
    <row r="5" spans="1:4" ht="12.75">
      <c r="A5" s="38">
        <v>781135</v>
      </c>
      <c r="B5" s="1">
        <v>785</v>
      </c>
      <c r="C5" s="38" t="s">
        <v>3560</v>
      </c>
      <c r="D5" s="38">
        <v>801454</v>
      </c>
    </row>
    <row r="6" spans="1:4" ht="12.75">
      <c r="A6" s="38">
        <v>781135</v>
      </c>
      <c r="B6" s="1">
        <v>787</v>
      </c>
      <c r="C6" s="1" t="s">
        <v>3561</v>
      </c>
      <c r="D6" s="73">
        <v>801454</v>
      </c>
    </row>
    <row r="7" spans="1:3" ht="12.75">
      <c r="A7" s="1" t="s">
        <v>3562</v>
      </c>
      <c r="B7" s="45" t="s">
        <v>3563</v>
      </c>
      <c r="C7" s="45" t="s">
        <v>3564</v>
      </c>
    </row>
    <row r="8" spans="1:3" ht="12.75">
      <c r="A8" s="1" t="s">
        <v>3565</v>
      </c>
      <c r="B8" s="1">
        <v>787</v>
      </c>
      <c r="C8" s="1" t="s">
        <v>3561</v>
      </c>
    </row>
    <row r="9" spans="1:4" ht="12.75">
      <c r="A9" s="1" t="s">
        <v>3565</v>
      </c>
      <c r="B9" s="1" t="s">
        <v>3566</v>
      </c>
      <c r="C9" s="38" t="s">
        <v>3567</v>
      </c>
      <c r="D9" s="73">
        <v>801454</v>
      </c>
    </row>
    <row r="10" spans="1:4" ht="12.75">
      <c r="A10" s="1" t="s">
        <v>3565</v>
      </c>
      <c r="B10" s="1">
        <v>797</v>
      </c>
      <c r="C10" s="38" t="s">
        <v>3568</v>
      </c>
      <c r="D10" s="38">
        <v>801454</v>
      </c>
    </row>
    <row r="11" spans="1:4" ht="12.75">
      <c r="A11" s="1" t="s">
        <v>3565</v>
      </c>
      <c r="B11" s="1" t="s">
        <v>3569</v>
      </c>
      <c r="C11" s="38" t="s">
        <v>3570</v>
      </c>
      <c r="D11" s="38">
        <v>801454</v>
      </c>
    </row>
    <row r="12" spans="1:4" ht="12.75">
      <c r="A12" s="1" t="s">
        <v>3565</v>
      </c>
      <c r="B12" s="1">
        <v>785</v>
      </c>
      <c r="C12" s="38"/>
      <c r="D12" s="38"/>
    </row>
    <row r="13" spans="1:4" ht="12.75">
      <c r="A13" s="1" t="s">
        <v>3571</v>
      </c>
      <c r="B13" s="45" t="s">
        <v>3566</v>
      </c>
      <c r="C13" s="38" t="s">
        <v>3567</v>
      </c>
      <c r="D13" s="38">
        <v>801454</v>
      </c>
    </row>
    <row r="14" spans="1:4" ht="12.75">
      <c r="A14" s="1" t="s">
        <v>3571</v>
      </c>
      <c r="B14" s="1" t="s">
        <v>3569</v>
      </c>
      <c r="C14" s="38" t="s">
        <v>3570</v>
      </c>
      <c r="D14" s="38">
        <v>801454</v>
      </c>
    </row>
    <row r="15" spans="1:4" ht="12.75">
      <c r="A15" s="1" t="s">
        <v>3572</v>
      </c>
      <c r="B15" s="1">
        <v>797</v>
      </c>
      <c r="C15" s="38" t="s">
        <v>3568</v>
      </c>
      <c r="D15" s="38">
        <v>801454</v>
      </c>
    </row>
    <row r="16" spans="1:4" ht="12.75">
      <c r="A16" s="1" t="s">
        <v>3573</v>
      </c>
      <c r="B16" s="1">
        <v>781</v>
      </c>
      <c r="C16" s="38" t="s">
        <v>3559</v>
      </c>
      <c r="D16" s="38">
        <v>801454</v>
      </c>
    </row>
    <row r="17" spans="1:4" ht="12.75">
      <c r="A17" s="1" t="s">
        <v>3573</v>
      </c>
      <c r="B17" s="1">
        <v>785</v>
      </c>
      <c r="C17" s="38" t="s">
        <v>3560</v>
      </c>
      <c r="D17" s="38">
        <v>801454</v>
      </c>
    </row>
    <row r="18" spans="1:4" ht="12.75">
      <c r="A18" s="1" t="s">
        <v>3573</v>
      </c>
      <c r="B18" s="1">
        <v>787</v>
      </c>
      <c r="C18" s="1" t="s">
        <v>3561</v>
      </c>
      <c r="D18" s="38">
        <v>801454</v>
      </c>
    </row>
    <row r="19" spans="1:4" ht="12.75">
      <c r="A19" s="1" t="s">
        <v>3573</v>
      </c>
      <c r="B19" s="1" t="s">
        <v>3566</v>
      </c>
      <c r="C19" s="38" t="s">
        <v>3567</v>
      </c>
      <c r="D19" s="38">
        <v>801454</v>
      </c>
    </row>
    <row r="20" spans="1:4" ht="12.75">
      <c r="A20" s="1" t="s">
        <v>3573</v>
      </c>
      <c r="B20" s="1">
        <v>797</v>
      </c>
      <c r="C20" s="38" t="s">
        <v>3568</v>
      </c>
      <c r="D20" s="38">
        <v>801454</v>
      </c>
    </row>
    <row r="21" spans="1:4" ht="12.75">
      <c r="A21" s="1" t="s">
        <v>3573</v>
      </c>
      <c r="B21" s="1" t="s">
        <v>3569</v>
      </c>
      <c r="C21" s="38" t="s">
        <v>3570</v>
      </c>
      <c r="D21" s="38">
        <v>801454</v>
      </c>
    </row>
    <row r="22" spans="1:4" ht="12.75">
      <c r="A22" s="1" t="s">
        <v>3574</v>
      </c>
      <c r="B22" s="1">
        <v>781</v>
      </c>
      <c r="C22" s="38" t="s">
        <v>3559</v>
      </c>
      <c r="D22" s="38">
        <v>801454</v>
      </c>
    </row>
    <row r="23" spans="1:4" ht="12.75">
      <c r="A23" s="1" t="s">
        <v>3575</v>
      </c>
      <c r="B23" s="1">
        <v>797</v>
      </c>
      <c r="C23" s="38" t="s">
        <v>3568</v>
      </c>
      <c r="D23" s="38">
        <v>801454</v>
      </c>
    </row>
    <row r="24" spans="1:2" ht="12.75">
      <c r="A24" s="1" t="s">
        <v>3576</v>
      </c>
      <c r="B24" s="1"/>
    </row>
    <row r="25" spans="1:2" ht="12.75">
      <c r="A25" s="1" t="s">
        <v>3577</v>
      </c>
      <c r="B25" s="1"/>
    </row>
    <row r="26" spans="1:2" ht="12.75">
      <c r="A26" s="1" t="s">
        <v>3578</v>
      </c>
      <c r="B26" s="1"/>
    </row>
    <row r="27" spans="1:2" ht="12.75">
      <c r="A27" s="1" t="s">
        <v>3579</v>
      </c>
      <c r="B27" s="1"/>
    </row>
    <row r="28" spans="1:4" ht="12.75">
      <c r="A28" s="1" t="s">
        <v>3580</v>
      </c>
      <c r="B28" s="1">
        <v>781</v>
      </c>
      <c r="C28" s="38" t="s">
        <v>3559</v>
      </c>
      <c r="D28" s="38">
        <v>801454</v>
      </c>
    </row>
    <row r="29" spans="1:4" ht="12.75">
      <c r="A29" s="1" t="s">
        <v>3580</v>
      </c>
      <c r="B29" s="1">
        <v>785</v>
      </c>
      <c r="C29" s="38" t="s">
        <v>3560</v>
      </c>
      <c r="D29" s="38">
        <v>801454</v>
      </c>
    </row>
    <row r="30" spans="1:2" ht="12.75">
      <c r="A30" s="1" t="s">
        <v>728</v>
      </c>
      <c r="B30" s="1"/>
    </row>
    <row r="31" spans="1:3" ht="12.75">
      <c r="A31" s="1" t="s">
        <v>1617</v>
      </c>
      <c r="B31" s="1" t="s">
        <v>3566</v>
      </c>
      <c r="C31" s="38" t="s">
        <v>3567</v>
      </c>
    </row>
    <row r="32" spans="1:3" ht="12.75">
      <c r="A32" s="1" t="s">
        <v>1617</v>
      </c>
      <c r="B32" s="1">
        <v>797</v>
      </c>
      <c r="C32" s="38" t="s">
        <v>3568</v>
      </c>
    </row>
    <row r="33" spans="1:3" ht="12.75">
      <c r="A33" s="1" t="s">
        <v>1617</v>
      </c>
      <c r="B33" s="1" t="s">
        <v>3581</v>
      </c>
      <c r="C33" s="1" t="s">
        <v>3582</v>
      </c>
    </row>
    <row r="34" spans="1:4" ht="12.75">
      <c r="A34" s="1" t="s">
        <v>1617</v>
      </c>
      <c r="B34" s="1" t="s">
        <v>3566</v>
      </c>
      <c r="C34" s="1" t="s">
        <v>3583</v>
      </c>
      <c r="D34" s="38">
        <v>801454</v>
      </c>
    </row>
    <row r="35" spans="1:3" ht="12.75">
      <c r="A35" s="1" t="s">
        <v>1620</v>
      </c>
      <c r="B35" s="1" t="s">
        <v>3566</v>
      </c>
      <c r="C35" s="38" t="s">
        <v>3567</v>
      </c>
    </row>
    <row r="36" spans="1:3" ht="12.75">
      <c r="A36" s="1" t="s">
        <v>1620</v>
      </c>
      <c r="B36" s="1">
        <v>797</v>
      </c>
      <c r="C36" s="38" t="s">
        <v>3568</v>
      </c>
    </row>
    <row r="37" spans="1:4" ht="12.75">
      <c r="A37" s="1" t="s">
        <v>1620</v>
      </c>
      <c r="B37" s="1" t="s">
        <v>3566</v>
      </c>
      <c r="C37" s="1" t="s">
        <v>3583</v>
      </c>
      <c r="D37" s="38">
        <v>801454</v>
      </c>
    </row>
    <row r="38" spans="1:3" ht="12.75">
      <c r="A38" s="1" t="s">
        <v>1622</v>
      </c>
      <c r="B38" s="1" t="s">
        <v>3581</v>
      </c>
      <c r="C38" s="1" t="s">
        <v>3582</v>
      </c>
    </row>
    <row r="39" spans="1:3" ht="12.75">
      <c r="A39" s="1" t="s">
        <v>733</v>
      </c>
      <c r="B39" s="1" t="s">
        <v>3581</v>
      </c>
      <c r="C39" s="1" t="s">
        <v>3582</v>
      </c>
    </row>
    <row r="40" spans="1:3" ht="12.75">
      <c r="A40" s="1" t="s">
        <v>769</v>
      </c>
      <c r="B40" s="1" t="s">
        <v>3581</v>
      </c>
      <c r="C40" s="1" t="s">
        <v>3582</v>
      </c>
    </row>
    <row r="41" spans="1:3" ht="12.75">
      <c r="A41" s="1" t="s">
        <v>1652</v>
      </c>
      <c r="B41" s="1" t="s">
        <v>3581</v>
      </c>
      <c r="C41" s="1" t="s">
        <v>3582</v>
      </c>
    </row>
    <row r="42" spans="1:3" ht="12.75">
      <c r="A42" s="1" t="s">
        <v>772</v>
      </c>
      <c r="B42" s="1" t="s">
        <v>3581</v>
      </c>
      <c r="C42" s="1" t="s">
        <v>3582</v>
      </c>
    </row>
    <row r="43" spans="1:3" ht="12.75">
      <c r="A43" s="1" t="s">
        <v>773</v>
      </c>
      <c r="B43" s="1" t="s">
        <v>3581</v>
      </c>
      <c r="C43" s="1" t="s">
        <v>3582</v>
      </c>
    </row>
    <row r="44" spans="1:3" ht="12.75">
      <c r="A44" s="1" t="s">
        <v>780</v>
      </c>
      <c r="B44" s="1" t="s">
        <v>3581</v>
      </c>
      <c r="C44" s="1" t="s">
        <v>3582</v>
      </c>
    </row>
    <row r="45" spans="1:2" ht="12.75">
      <c r="A45" s="1" t="s">
        <v>1658</v>
      </c>
      <c r="B45" s="1"/>
    </row>
    <row r="46" spans="1:2" ht="12.75">
      <c r="A46" s="1" t="s">
        <v>1659</v>
      </c>
      <c r="B46" s="1"/>
    </row>
    <row r="47" spans="1:3" ht="12.75">
      <c r="A47" s="1" t="s">
        <v>820</v>
      </c>
      <c r="B47" s="1" t="s">
        <v>3581</v>
      </c>
      <c r="C47" s="1" t="s">
        <v>3582</v>
      </c>
    </row>
    <row r="48" spans="1:2" ht="12.75">
      <c r="A48" s="1" t="s">
        <v>1669</v>
      </c>
      <c r="B48" s="1"/>
    </row>
    <row r="49" spans="1:3" ht="12.75">
      <c r="A49" s="1" t="s">
        <v>827</v>
      </c>
      <c r="B49" s="1" t="s">
        <v>3584</v>
      </c>
      <c r="C49" s="1" t="s">
        <v>3582</v>
      </c>
    </row>
    <row r="50" spans="1:3" ht="12.75">
      <c r="A50" s="1" t="s">
        <v>3585</v>
      </c>
      <c r="B50" s="1" t="s">
        <v>3581</v>
      </c>
      <c r="C50" s="1" t="s">
        <v>3582</v>
      </c>
    </row>
    <row r="51" spans="1:3" ht="12.75">
      <c r="A51" s="1" t="s">
        <v>3586</v>
      </c>
      <c r="B51" s="1" t="s">
        <v>3587</v>
      </c>
      <c r="C51" s="1" t="s">
        <v>3588</v>
      </c>
    </row>
    <row r="52" spans="1:2" ht="12.75">
      <c r="A52" s="1" t="s">
        <v>3586</v>
      </c>
      <c r="B52" s="1" t="s">
        <v>3589</v>
      </c>
    </row>
    <row r="53" spans="1:2" ht="12.75">
      <c r="A53" s="1" t="s">
        <v>3586</v>
      </c>
      <c r="B53" s="1" t="s">
        <v>3590</v>
      </c>
    </row>
    <row r="54" spans="1:3" ht="12.75">
      <c r="A54" s="1" t="s">
        <v>837</v>
      </c>
      <c r="B54" s="1" t="s">
        <v>3587</v>
      </c>
      <c r="C54" s="1" t="s">
        <v>3588</v>
      </c>
    </row>
    <row r="55" spans="1:2" ht="12.75">
      <c r="A55" s="1" t="s">
        <v>837</v>
      </c>
      <c r="B55" s="1" t="s">
        <v>3589</v>
      </c>
    </row>
    <row r="56" spans="1:2" ht="12.75">
      <c r="A56" s="1" t="s">
        <v>837</v>
      </c>
      <c r="B56" s="1" t="s">
        <v>3590</v>
      </c>
    </row>
    <row r="57" spans="1:4" ht="12.75">
      <c r="A57" s="1" t="s">
        <v>3591</v>
      </c>
      <c r="B57" s="1" t="s">
        <v>3566</v>
      </c>
      <c r="C57" s="38" t="s">
        <v>3567</v>
      </c>
      <c r="D57" s="38">
        <v>801454</v>
      </c>
    </row>
    <row r="58" spans="1:4" ht="12.75">
      <c r="A58" s="1" t="s">
        <v>3591</v>
      </c>
      <c r="B58" s="1" t="s">
        <v>3569</v>
      </c>
      <c r="C58" s="38"/>
      <c r="D58" s="38">
        <v>801454</v>
      </c>
    </row>
    <row r="59" spans="1:4" ht="12.75">
      <c r="A59" s="1" t="s">
        <v>3591</v>
      </c>
      <c r="B59" s="1" t="s">
        <v>3566</v>
      </c>
      <c r="C59" s="1" t="s">
        <v>3583</v>
      </c>
      <c r="D59" s="38">
        <v>801454</v>
      </c>
    </row>
    <row r="60" spans="1:4" ht="12.75">
      <c r="A60" s="1" t="s">
        <v>3592</v>
      </c>
      <c r="B60" s="1" t="s">
        <v>3566</v>
      </c>
      <c r="C60" s="38" t="s">
        <v>3567</v>
      </c>
      <c r="D60" s="38">
        <v>801454</v>
      </c>
    </row>
    <row r="61" spans="1:4" ht="12.75">
      <c r="A61" s="1" t="s">
        <v>3592</v>
      </c>
      <c r="B61" s="1" t="s">
        <v>3566</v>
      </c>
      <c r="C61" s="1" t="s">
        <v>3583</v>
      </c>
      <c r="D61" s="38">
        <v>801454</v>
      </c>
    </row>
    <row r="62" spans="1:4" ht="12.75">
      <c r="A62" s="1" t="s">
        <v>3593</v>
      </c>
      <c r="B62" s="1" t="s">
        <v>3566</v>
      </c>
      <c r="C62" s="38" t="s">
        <v>3567</v>
      </c>
      <c r="D62" s="38">
        <v>801454</v>
      </c>
    </row>
    <row r="63" spans="1:4" ht="12.75">
      <c r="A63" s="1" t="s">
        <v>3593</v>
      </c>
      <c r="B63" s="1" t="s">
        <v>3566</v>
      </c>
      <c r="C63" s="1" t="s">
        <v>3583</v>
      </c>
      <c r="D63" s="38">
        <v>801454</v>
      </c>
    </row>
    <row r="64" spans="1:3" ht="12.75">
      <c r="A64" s="1" t="s">
        <v>849</v>
      </c>
      <c r="B64" s="1" t="s">
        <v>3594</v>
      </c>
      <c r="C64" s="1" t="s">
        <v>3595</v>
      </c>
    </row>
    <row r="65" spans="1:2" ht="12.75">
      <c r="A65" s="1" t="s">
        <v>1696</v>
      </c>
      <c r="B65" s="1"/>
    </row>
    <row r="66" spans="1:3" ht="12.75">
      <c r="A66" s="1" t="s">
        <v>866</v>
      </c>
      <c r="B66" s="1" t="s">
        <v>3581</v>
      </c>
      <c r="C66" s="1" t="s">
        <v>3582</v>
      </c>
    </row>
    <row r="67" spans="1:3" ht="12.75">
      <c r="A67" s="1" t="s">
        <v>1700</v>
      </c>
      <c r="B67" s="1" t="s">
        <v>3581</v>
      </c>
      <c r="C67" s="1" t="s">
        <v>3582</v>
      </c>
    </row>
    <row r="68" spans="1:3" ht="12.75">
      <c r="A68" s="1" t="s">
        <v>3596</v>
      </c>
      <c r="B68" s="1" t="s">
        <v>3587</v>
      </c>
      <c r="C68" s="1" t="s">
        <v>3588</v>
      </c>
    </row>
    <row r="69" spans="1:3" ht="12.75">
      <c r="A69" s="1" t="s">
        <v>3597</v>
      </c>
      <c r="B69" s="1" t="s">
        <v>3587</v>
      </c>
      <c r="C69" s="1" t="s">
        <v>3588</v>
      </c>
    </row>
    <row r="70" spans="1:2" ht="12.75">
      <c r="A70" s="1" t="s">
        <v>3597</v>
      </c>
      <c r="B70" s="1" t="s">
        <v>3589</v>
      </c>
    </row>
    <row r="71" spans="1:2" ht="12.75">
      <c r="A71" s="1" t="s">
        <v>3597</v>
      </c>
      <c r="B71" s="1" t="s">
        <v>3590</v>
      </c>
    </row>
    <row r="72" spans="1:3" ht="12.75">
      <c r="A72" s="1" t="s">
        <v>1704</v>
      </c>
      <c r="B72" s="1" t="s">
        <v>3587</v>
      </c>
      <c r="C72" s="1" t="s">
        <v>3588</v>
      </c>
    </row>
    <row r="73" spans="1:3" ht="12.75">
      <c r="A73" s="1" t="s">
        <v>1704</v>
      </c>
      <c r="B73" s="1" t="s">
        <v>3581</v>
      </c>
      <c r="C73" s="1" t="s">
        <v>3582</v>
      </c>
    </row>
    <row r="74" spans="1:3" ht="12.75">
      <c r="A74" s="1" t="s">
        <v>3598</v>
      </c>
      <c r="B74" s="1" t="s">
        <v>3587</v>
      </c>
      <c r="C74" s="1" t="s">
        <v>3588</v>
      </c>
    </row>
    <row r="75" spans="1:3" ht="12.75">
      <c r="A75" s="1" t="s">
        <v>911</v>
      </c>
      <c r="B75" s="1" t="s">
        <v>3581</v>
      </c>
      <c r="C75" s="1" t="s">
        <v>3582</v>
      </c>
    </row>
    <row r="76" spans="1:3" ht="12.75">
      <c r="A76" s="1" t="s">
        <v>914</v>
      </c>
      <c r="B76" s="1" t="s">
        <v>3581</v>
      </c>
      <c r="C76" s="1" t="s">
        <v>3582</v>
      </c>
    </row>
    <row r="77" spans="1:3" ht="12.75">
      <c r="A77" s="1" t="s">
        <v>926</v>
      </c>
      <c r="B77" s="1" t="s">
        <v>3581</v>
      </c>
      <c r="C77" s="1" t="s">
        <v>3582</v>
      </c>
    </row>
    <row r="78" spans="1:3" ht="12.75">
      <c r="A78" s="1" t="s">
        <v>926</v>
      </c>
      <c r="B78" s="1" t="s">
        <v>3587</v>
      </c>
      <c r="C78" s="1" t="s">
        <v>3588</v>
      </c>
    </row>
    <row r="79" spans="1:3" ht="12.75">
      <c r="A79" s="1" t="s">
        <v>1710</v>
      </c>
      <c r="B79" s="1" t="s">
        <v>3587</v>
      </c>
      <c r="C79" s="1" t="s">
        <v>3588</v>
      </c>
    </row>
    <row r="80" spans="1:3" ht="12.75">
      <c r="A80" s="1" t="s">
        <v>927</v>
      </c>
      <c r="B80" s="1" t="s">
        <v>3581</v>
      </c>
      <c r="C80" s="1" t="s">
        <v>3582</v>
      </c>
    </row>
    <row r="81" spans="1:3" ht="12.75">
      <c r="A81" s="1" t="s">
        <v>927</v>
      </c>
      <c r="B81" s="1" t="s">
        <v>3587</v>
      </c>
      <c r="C81" s="1" t="s">
        <v>3588</v>
      </c>
    </row>
    <row r="82" spans="1:3" ht="12.75">
      <c r="A82" s="1" t="s">
        <v>929</v>
      </c>
      <c r="B82" s="1" t="s">
        <v>3587</v>
      </c>
      <c r="C82" s="1" t="s">
        <v>3588</v>
      </c>
    </row>
    <row r="83" spans="1:3" ht="12.75">
      <c r="A83" s="1" t="s">
        <v>929</v>
      </c>
      <c r="B83" s="1" t="s">
        <v>3589</v>
      </c>
      <c r="C83" s="1" t="s">
        <v>3582</v>
      </c>
    </row>
    <row r="84" spans="1:2" ht="12.75">
      <c r="A84" s="1" t="s">
        <v>929</v>
      </c>
      <c r="B84" s="1" t="s">
        <v>3590</v>
      </c>
    </row>
    <row r="85" spans="1:2" ht="12.75">
      <c r="A85" s="1" t="s">
        <v>3599</v>
      </c>
      <c r="B85" s="1"/>
    </row>
    <row r="86" spans="1:3" ht="12.75">
      <c r="A86" s="1" t="s">
        <v>3600</v>
      </c>
      <c r="B86" s="1" t="s">
        <v>3587</v>
      </c>
      <c r="C86" s="1" t="s">
        <v>3588</v>
      </c>
    </row>
    <row r="87" spans="1:3" ht="12.75">
      <c r="A87" s="1" t="s">
        <v>3601</v>
      </c>
      <c r="B87" s="1" t="s">
        <v>3587</v>
      </c>
      <c r="C87" s="1" t="s">
        <v>3588</v>
      </c>
    </row>
    <row r="88" spans="1:2" ht="12.75">
      <c r="A88" s="1" t="s">
        <v>3601</v>
      </c>
      <c r="B88" s="1" t="s">
        <v>3589</v>
      </c>
    </row>
    <row r="89" spans="1:3" ht="12.75">
      <c r="A89" s="1" t="s">
        <v>936</v>
      </c>
      <c r="B89" s="1" t="s">
        <v>3587</v>
      </c>
      <c r="C89" s="1" t="s">
        <v>3588</v>
      </c>
    </row>
    <row r="90" spans="1:2" ht="12.75">
      <c r="A90" s="1" t="s">
        <v>936</v>
      </c>
      <c r="B90" s="1" t="s">
        <v>3590</v>
      </c>
    </row>
    <row r="91" spans="1:2" ht="12.75">
      <c r="A91" s="1" t="s">
        <v>936</v>
      </c>
      <c r="B91" s="1" t="s">
        <v>3589</v>
      </c>
    </row>
    <row r="92" spans="1:3" ht="12.75">
      <c r="A92" s="1" t="s">
        <v>1717</v>
      </c>
      <c r="B92" s="1" t="s">
        <v>3587</v>
      </c>
      <c r="C92" s="1" t="s">
        <v>3588</v>
      </c>
    </row>
    <row r="93" spans="1:2" ht="12.75">
      <c r="A93" s="1" t="s">
        <v>1717</v>
      </c>
      <c r="B93" s="1" t="s">
        <v>3589</v>
      </c>
    </row>
    <row r="94" spans="1:2" ht="12.75">
      <c r="A94" s="1" t="s">
        <v>1717</v>
      </c>
      <c r="B94" s="1" t="s">
        <v>3590</v>
      </c>
    </row>
    <row r="95" spans="1:3" ht="12.75">
      <c r="A95" s="1" t="s">
        <v>945</v>
      </c>
      <c r="B95" s="1" t="s">
        <v>3581</v>
      </c>
      <c r="C95" s="1" t="s">
        <v>3582</v>
      </c>
    </row>
    <row r="96" spans="1:3" ht="12.75">
      <c r="A96" s="1" t="s">
        <v>947</v>
      </c>
      <c r="B96" s="1" t="s">
        <v>3581</v>
      </c>
      <c r="C96" s="1" t="s">
        <v>3582</v>
      </c>
    </row>
    <row r="97" spans="1:3" ht="12.75">
      <c r="A97" s="1" t="s">
        <v>951</v>
      </c>
      <c r="B97" s="1" t="s">
        <v>3594</v>
      </c>
      <c r="C97" s="1" t="s">
        <v>3595</v>
      </c>
    </row>
    <row r="98" spans="1:3" ht="12.75">
      <c r="A98" s="1" t="s">
        <v>953</v>
      </c>
      <c r="B98" s="1" t="s">
        <v>3594</v>
      </c>
      <c r="C98" s="1" t="s">
        <v>3595</v>
      </c>
    </row>
    <row r="99" spans="1:3" ht="12.75">
      <c r="A99" s="1" t="s">
        <v>963</v>
      </c>
      <c r="B99" s="1" t="s">
        <v>3581</v>
      </c>
      <c r="C99" s="1" t="s">
        <v>3582</v>
      </c>
    </row>
    <row r="100" spans="1:3" ht="12.75">
      <c r="A100" s="1" t="s">
        <v>970</v>
      </c>
      <c r="B100" s="1" t="s">
        <v>3594</v>
      </c>
      <c r="C100" s="1" t="s">
        <v>3595</v>
      </c>
    </row>
    <row r="101" spans="1:3" ht="12.75">
      <c r="A101" s="1" t="s">
        <v>971</v>
      </c>
      <c r="B101" s="1" t="s">
        <v>3594</v>
      </c>
      <c r="C101" s="1" t="s">
        <v>3595</v>
      </c>
    </row>
    <row r="102" spans="1:3" ht="12.75">
      <c r="A102" s="1" t="s">
        <v>1744</v>
      </c>
      <c r="B102" s="1" t="s">
        <v>3587</v>
      </c>
      <c r="C102" s="1" t="s">
        <v>3588</v>
      </c>
    </row>
    <row r="103" spans="1:2" ht="12.75">
      <c r="A103" s="1" t="s">
        <v>1744</v>
      </c>
      <c r="B103" s="1" t="s">
        <v>3590</v>
      </c>
    </row>
    <row r="104" spans="1:3" ht="12.75">
      <c r="A104" s="1" t="s">
        <v>1752</v>
      </c>
      <c r="B104" s="1" t="s">
        <v>3581</v>
      </c>
      <c r="C104" s="1" t="s">
        <v>3582</v>
      </c>
    </row>
    <row r="105" spans="1:3" ht="12.75">
      <c r="A105" s="1" t="s">
        <v>972</v>
      </c>
      <c r="B105" s="1"/>
      <c r="C105" s="1" t="s">
        <v>3582</v>
      </c>
    </row>
    <row r="106" spans="1:3" ht="12.75">
      <c r="A106" s="1" t="s">
        <v>977</v>
      </c>
      <c r="B106" s="1" t="s">
        <v>3594</v>
      </c>
      <c r="C106" s="1" t="s">
        <v>3595</v>
      </c>
    </row>
    <row r="107" spans="1:3" ht="12.75">
      <c r="A107" s="1" t="s">
        <v>3602</v>
      </c>
      <c r="B107" s="1" t="s">
        <v>3587</v>
      </c>
      <c r="C107" s="1" t="s">
        <v>3588</v>
      </c>
    </row>
    <row r="108" spans="1:2" ht="12.75">
      <c r="A108" s="1" t="s">
        <v>3602</v>
      </c>
      <c r="B108" s="1" t="s">
        <v>3589</v>
      </c>
    </row>
    <row r="109" spans="1:2" ht="12.75">
      <c r="A109" s="1" t="s">
        <v>3602</v>
      </c>
      <c r="B109" s="1" t="s">
        <v>3590</v>
      </c>
    </row>
    <row r="110" spans="1:3" ht="12.75">
      <c r="A110" s="1" t="s">
        <v>3603</v>
      </c>
      <c r="B110" s="1" t="s">
        <v>3587</v>
      </c>
      <c r="C110" s="1" t="s">
        <v>3588</v>
      </c>
    </row>
    <row r="111" spans="1:2" ht="12.75">
      <c r="A111" s="1" t="s">
        <v>3603</v>
      </c>
      <c r="B111" s="1" t="s">
        <v>3589</v>
      </c>
    </row>
    <row r="112" spans="1:2" ht="12.75">
      <c r="A112" s="1" t="s">
        <v>3603</v>
      </c>
      <c r="B112" s="1" t="s">
        <v>3590</v>
      </c>
    </row>
    <row r="113" spans="1:3" ht="12.75">
      <c r="A113" s="1" t="s">
        <v>1766</v>
      </c>
      <c r="B113" s="1" t="s">
        <v>3581</v>
      </c>
      <c r="C113" s="1" t="s">
        <v>3582</v>
      </c>
    </row>
    <row r="114" spans="1:3" ht="12.75">
      <c r="A114" s="1" t="s">
        <v>1767</v>
      </c>
      <c r="B114" s="1" t="s">
        <v>3604</v>
      </c>
      <c r="C114" s="1" t="s">
        <v>3605</v>
      </c>
    </row>
    <row r="115" spans="1:3" ht="12.75">
      <c r="A115" s="1" t="s">
        <v>3606</v>
      </c>
      <c r="B115" s="1" t="s">
        <v>3587</v>
      </c>
      <c r="C115" s="1" t="s">
        <v>3588</v>
      </c>
    </row>
    <row r="116" spans="1:2" ht="12.75">
      <c r="A116" s="1" t="s">
        <v>3606</v>
      </c>
      <c r="B116" s="1" t="s">
        <v>3590</v>
      </c>
    </row>
    <row r="117" spans="1:3" ht="12.75">
      <c r="A117" s="1" t="s">
        <v>1768</v>
      </c>
      <c r="B117" s="1" t="s">
        <v>3594</v>
      </c>
      <c r="C117" s="1" t="s">
        <v>3595</v>
      </c>
    </row>
    <row r="118" spans="1:3" ht="12.75">
      <c r="A118" s="1" t="s">
        <v>1769</v>
      </c>
      <c r="B118" s="1" t="s">
        <v>3587</v>
      </c>
      <c r="C118" s="1" t="s">
        <v>3588</v>
      </c>
    </row>
    <row r="119" spans="1:2" ht="12.75">
      <c r="A119" s="1" t="s">
        <v>1769</v>
      </c>
      <c r="B119" s="1" t="s">
        <v>3589</v>
      </c>
    </row>
    <row r="120" spans="1:2" ht="12.75">
      <c r="A120" s="1" t="s">
        <v>1769</v>
      </c>
      <c r="B120" s="1" t="s">
        <v>3590</v>
      </c>
    </row>
    <row r="121" spans="1:3" ht="12.75">
      <c r="A121" s="1" t="s">
        <v>985</v>
      </c>
      <c r="B121" s="1" t="s">
        <v>3589</v>
      </c>
      <c r="C121" s="1" t="s">
        <v>3605</v>
      </c>
    </row>
    <row r="122" spans="1:3" ht="12.75">
      <c r="A122" s="1" t="s">
        <v>1781</v>
      </c>
      <c r="B122" s="1" t="s">
        <v>3590</v>
      </c>
      <c r="C122" s="1" t="s">
        <v>3588</v>
      </c>
    </row>
    <row r="123" spans="1:3" ht="12.75">
      <c r="A123" s="1" t="s">
        <v>1004</v>
      </c>
      <c r="B123" s="1" t="s">
        <v>3587</v>
      </c>
      <c r="C123" s="1" t="s">
        <v>3588</v>
      </c>
    </row>
    <row r="124" spans="1:2" ht="12.75">
      <c r="A124" s="1" t="s">
        <v>1004</v>
      </c>
      <c r="B124" s="1" t="s">
        <v>3589</v>
      </c>
    </row>
    <row r="125" spans="1:3" ht="12.75">
      <c r="A125" s="1" t="s">
        <v>1784</v>
      </c>
      <c r="B125" s="1" t="s">
        <v>3587</v>
      </c>
      <c r="C125" s="1" t="s">
        <v>3588</v>
      </c>
    </row>
    <row r="126" spans="1:2" ht="12.75">
      <c r="A126" s="1" t="s">
        <v>1784</v>
      </c>
      <c r="B126" s="1" t="s">
        <v>3589</v>
      </c>
    </row>
    <row r="127" spans="1:2" ht="12.75">
      <c r="A127" s="1" t="s">
        <v>1784</v>
      </c>
      <c r="B127" s="1" t="s">
        <v>3590</v>
      </c>
    </row>
    <row r="128" spans="1:3" ht="12.75">
      <c r="A128" s="1" t="s">
        <v>1785</v>
      </c>
      <c r="B128" s="1" t="s">
        <v>3581</v>
      </c>
      <c r="C128" s="1" t="s">
        <v>3582</v>
      </c>
    </row>
    <row r="129" spans="1:3" ht="12.75">
      <c r="A129" s="1" t="s">
        <v>1011</v>
      </c>
      <c r="B129" s="1" t="s">
        <v>3594</v>
      </c>
      <c r="C129" s="1" t="s">
        <v>3595</v>
      </c>
    </row>
    <row r="130" spans="1:3" ht="12.75">
      <c r="A130" s="1" t="s">
        <v>1024</v>
      </c>
      <c r="B130" s="1" t="s">
        <v>3581</v>
      </c>
      <c r="C130" s="1" t="s">
        <v>3582</v>
      </c>
    </row>
    <row r="131" spans="1:3" ht="12.75">
      <c r="A131" s="1" t="s">
        <v>1028</v>
      </c>
      <c r="B131" s="1" t="s">
        <v>3607</v>
      </c>
      <c r="C131" s="1" t="s">
        <v>3582</v>
      </c>
    </row>
    <row r="132" spans="1:3" ht="12.75">
      <c r="A132" s="1" t="s">
        <v>1805</v>
      </c>
      <c r="B132" s="1" t="s">
        <v>3607</v>
      </c>
      <c r="C132" s="1" t="s">
        <v>3582</v>
      </c>
    </row>
    <row r="133" spans="1:3" ht="12.75">
      <c r="A133" s="1" t="s">
        <v>1035</v>
      </c>
      <c r="B133" s="1" t="s">
        <v>3607</v>
      </c>
      <c r="C133" s="1" t="s">
        <v>3582</v>
      </c>
    </row>
    <row r="134" spans="1:3" ht="12.75">
      <c r="A134" s="1" t="s">
        <v>1036</v>
      </c>
      <c r="B134" s="1" t="s">
        <v>3607</v>
      </c>
      <c r="C134" s="1" t="s">
        <v>3582</v>
      </c>
    </row>
    <row r="135" spans="1:3" ht="12.75">
      <c r="A135" s="1" t="s">
        <v>1813</v>
      </c>
      <c r="B135" s="1" t="s">
        <v>3587</v>
      </c>
      <c r="C135" s="1" t="s">
        <v>3588</v>
      </c>
    </row>
    <row r="136" spans="1:2" ht="12.75">
      <c r="A136" s="1" t="s">
        <v>1813</v>
      </c>
      <c r="B136" s="1" t="s">
        <v>3590</v>
      </c>
    </row>
    <row r="137" spans="1:3" ht="12.75">
      <c r="A137" s="1" t="s">
        <v>1041</v>
      </c>
      <c r="B137" s="1" t="s">
        <v>3607</v>
      </c>
      <c r="C137" s="1" t="s">
        <v>3582</v>
      </c>
    </row>
    <row r="138" spans="1:3" ht="12.75">
      <c r="A138" s="1" t="s">
        <v>1043</v>
      </c>
      <c r="B138" s="1" t="s">
        <v>3607</v>
      </c>
      <c r="C138" s="1" t="s">
        <v>3582</v>
      </c>
    </row>
    <row r="139" spans="1:3" ht="12.75">
      <c r="A139" s="1" t="s">
        <v>1816</v>
      </c>
      <c r="B139" s="1" t="s">
        <v>3589</v>
      </c>
      <c r="C139" s="1" t="s">
        <v>3582</v>
      </c>
    </row>
    <row r="140" spans="1:3" ht="12.75">
      <c r="A140" s="1" t="s">
        <v>1816</v>
      </c>
      <c r="B140" s="1"/>
      <c r="C140" s="1" t="s">
        <v>3588</v>
      </c>
    </row>
    <row r="141" spans="1:3" ht="12.75">
      <c r="A141" s="1" t="s">
        <v>1816</v>
      </c>
      <c r="B141" s="1"/>
      <c r="C141" s="1" t="s">
        <v>3608</v>
      </c>
    </row>
    <row r="142" spans="1:3" ht="12.75">
      <c r="A142" s="1" t="s">
        <v>1045</v>
      </c>
      <c r="B142" s="1" t="s">
        <v>3607</v>
      </c>
      <c r="C142" s="1" t="s">
        <v>3582</v>
      </c>
    </row>
    <row r="143" spans="1:3" ht="12.75">
      <c r="A143" s="1" t="s">
        <v>1819</v>
      </c>
      <c r="B143" s="1" t="s">
        <v>3587</v>
      </c>
      <c r="C143" s="1" t="s">
        <v>3588</v>
      </c>
    </row>
    <row r="144" spans="1:3" ht="12.75">
      <c r="A144" s="1" t="s">
        <v>1821</v>
      </c>
      <c r="B144" s="1" t="s">
        <v>3587</v>
      </c>
      <c r="C144" s="1" t="s">
        <v>3588</v>
      </c>
    </row>
    <row r="145" spans="1:3" ht="12.75">
      <c r="A145" s="1" t="s">
        <v>1821</v>
      </c>
      <c r="B145" s="1"/>
      <c r="C145" s="1" t="s">
        <v>3608</v>
      </c>
    </row>
    <row r="146" spans="1:3" ht="12.75">
      <c r="A146" s="1" t="s">
        <v>1051</v>
      </c>
      <c r="B146" s="1" t="s">
        <v>3607</v>
      </c>
      <c r="C146" s="1" t="s">
        <v>3582</v>
      </c>
    </row>
    <row r="147" spans="1:3" ht="12.75">
      <c r="A147" s="1" t="s">
        <v>1823</v>
      </c>
      <c r="C147" s="1" t="s">
        <v>3582</v>
      </c>
    </row>
    <row r="148" spans="1:3" ht="12.75">
      <c r="A148" s="1" t="s">
        <v>1826</v>
      </c>
      <c r="B148" s="1" t="s">
        <v>3590</v>
      </c>
      <c r="C148" s="1" t="s">
        <v>3609</v>
      </c>
    </row>
    <row r="149" spans="1:3" ht="12.75">
      <c r="A149" s="1" t="s">
        <v>1826</v>
      </c>
      <c r="B149" s="1"/>
      <c r="C149" s="1" t="s">
        <v>3588</v>
      </c>
    </row>
    <row r="150" spans="1:3" ht="12.75">
      <c r="A150" s="1" t="s">
        <v>1826</v>
      </c>
      <c r="B150" s="1"/>
      <c r="C150" s="1" t="s">
        <v>3608</v>
      </c>
    </row>
    <row r="151" spans="1:3" ht="12.75">
      <c r="A151" s="1" t="s">
        <v>1828</v>
      </c>
      <c r="B151" s="1" t="s">
        <v>3590</v>
      </c>
      <c r="C151" s="1" t="s">
        <v>3609</v>
      </c>
    </row>
    <row r="152" spans="1:3" ht="12.75">
      <c r="A152" s="1" t="s">
        <v>1828</v>
      </c>
      <c r="B152" s="1" t="s">
        <v>3587</v>
      </c>
      <c r="C152" s="1" t="s">
        <v>3588</v>
      </c>
    </row>
    <row r="153" spans="1:3" ht="12.75">
      <c r="A153" s="1" t="s">
        <v>1828</v>
      </c>
      <c r="B153" s="1"/>
      <c r="C153" s="1" t="s">
        <v>3608</v>
      </c>
    </row>
    <row r="154" spans="1:3" ht="12.75">
      <c r="A154" s="1" t="s">
        <v>1830</v>
      </c>
      <c r="B154" s="1" t="s">
        <v>3589</v>
      </c>
      <c r="C154" s="1" t="s">
        <v>3609</v>
      </c>
    </row>
    <row r="155" spans="1:3" ht="12.75">
      <c r="A155" s="1" t="s">
        <v>1830</v>
      </c>
      <c r="B155" s="1" t="s">
        <v>3587</v>
      </c>
      <c r="C155" s="1" t="s">
        <v>3588</v>
      </c>
    </row>
    <row r="156" spans="1:3" ht="12.75">
      <c r="A156" s="1" t="s">
        <v>1830</v>
      </c>
      <c r="B156" s="1"/>
      <c r="C156" s="1" t="s">
        <v>3608</v>
      </c>
    </row>
    <row r="157" spans="1:3" ht="12.75">
      <c r="A157" s="1" t="s">
        <v>1835</v>
      </c>
      <c r="C157" s="1" t="s">
        <v>3582</v>
      </c>
    </row>
    <row r="158" spans="1:3" ht="12.75">
      <c r="A158" s="1" t="s">
        <v>1836</v>
      </c>
      <c r="C158" s="1" t="s">
        <v>3582</v>
      </c>
    </row>
    <row r="159" spans="1:3" ht="12.75">
      <c r="A159" s="1" t="s">
        <v>3610</v>
      </c>
      <c r="B159" s="1" t="s">
        <v>3594</v>
      </c>
      <c r="C159" s="1" t="s">
        <v>3595</v>
      </c>
    </row>
    <row r="160" spans="1:3" ht="12.75">
      <c r="A160" s="1" t="s">
        <v>1838</v>
      </c>
      <c r="B160" s="1"/>
      <c r="C160" s="1" t="s">
        <v>3588</v>
      </c>
    </row>
    <row r="161" spans="1:3" ht="12.75">
      <c r="A161" s="1" t="s">
        <v>1838</v>
      </c>
      <c r="B161" s="1"/>
      <c r="C161" s="1" t="s">
        <v>3608</v>
      </c>
    </row>
    <row r="162" spans="1:3" ht="12.75">
      <c r="A162" s="1" t="s">
        <v>1840</v>
      </c>
      <c r="B162" s="1"/>
      <c r="C162" s="1" t="s">
        <v>3588</v>
      </c>
    </row>
    <row r="163" spans="1:3" ht="12.75">
      <c r="A163" s="1" t="s">
        <v>1840</v>
      </c>
      <c r="B163" s="1"/>
      <c r="C163" s="1" t="s">
        <v>3608</v>
      </c>
    </row>
    <row r="164" spans="1:3" ht="12.75">
      <c r="A164" s="1" t="s">
        <v>1841</v>
      </c>
      <c r="C164" s="1" t="s">
        <v>3582</v>
      </c>
    </row>
    <row r="165" spans="1:3" ht="12.75">
      <c r="A165" s="1" t="s">
        <v>1845</v>
      </c>
      <c r="C165" s="1" t="s">
        <v>3582</v>
      </c>
    </row>
    <row r="166" spans="1:3" ht="12.75">
      <c r="A166" s="1" t="s">
        <v>1071</v>
      </c>
      <c r="C166" s="1" t="s">
        <v>3582</v>
      </c>
    </row>
    <row r="167" spans="1:3" ht="12.75">
      <c r="A167" s="1" t="s">
        <v>1072</v>
      </c>
      <c r="C167" s="1" t="s">
        <v>3582</v>
      </c>
    </row>
    <row r="168" spans="1:3" ht="12.75">
      <c r="A168" s="1" t="s">
        <v>3611</v>
      </c>
      <c r="C168" s="1" t="s">
        <v>3582</v>
      </c>
    </row>
    <row r="169" spans="1:3" ht="12.75">
      <c r="A169" s="1" t="s">
        <v>1847</v>
      </c>
      <c r="C169" s="1" t="s">
        <v>3582</v>
      </c>
    </row>
    <row r="170" spans="1:3" ht="12.75">
      <c r="A170" s="1" t="s">
        <v>3612</v>
      </c>
      <c r="B170" s="1"/>
      <c r="C170" s="1" t="s">
        <v>3588</v>
      </c>
    </row>
    <row r="171" spans="1:3" ht="12.75">
      <c r="A171" s="1" t="s">
        <v>3612</v>
      </c>
      <c r="B171" s="1"/>
      <c r="C171" s="1" t="s">
        <v>3609</v>
      </c>
    </row>
    <row r="172" spans="1:3" ht="12.75">
      <c r="A172" s="1" t="s">
        <v>3612</v>
      </c>
      <c r="B172" s="1"/>
      <c r="C172" s="1" t="s">
        <v>3608</v>
      </c>
    </row>
    <row r="173" spans="1:3" ht="12.75">
      <c r="A173" s="1" t="s">
        <v>3613</v>
      </c>
      <c r="C173" s="1" t="s">
        <v>3582</v>
      </c>
    </row>
    <row r="174" spans="1:3" ht="12.75">
      <c r="A174" s="1" t="s">
        <v>1849</v>
      </c>
      <c r="B174" s="1"/>
      <c r="C174" s="1" t="s">
        <v>3588</v>
      </c>
    </row>
    <row r="175" spans="1:3" ht="12.75">
      <c r="A175" s="1" t="s">
        <v>1849</v>
      </c>
      <c r="B175" s="1"/>
      <c r="C175" s="1" t="s">
        <v>3609</v>
      </c>
    </row>
    <row r="176" spans="1:3" ht="12.75">
      <c r="A176" s="1" t="s">
        <v>1849</v>
      </c>
      <c r="B176" s="1"/>
      <c r="C176" s="1" t="s">
        <v>3608</v>
      </c>
    </row>
    <row r="177" spans="1:3" ht="12.75">
      <c r="A177" s="1" t="s">
        <v>3614</v>
      </c>
      <c r="C177" s="1" t="s">
        <v>3582</v>
      </c>
    </row>
    <row r="178" spans="1:3" ht="12.75">
      <c r="A178" s="1" t="s">
        <v>3615</v>
      </c>
      <c r="C178" s="1" t="s">
        <v>3582</v>
      </c>
    </row>
    <row r="179" spans="1:3" ht="12.75">
      <c r="A179" s="1" t="s">
        <v>3616</v>
      </c>
      <c r="C179" s="1" t="s">
        <v>3582</v>
      </c>
    </row>
    <row r="180" spans="1:3" ht="12.75">
      <c r="A180" s="1" t="s">
        <v>3617</v>
      </c>
      <c r="B180" s="1"/>
      <c r="C180" s="1" t="s">
        <v>3588</v>
      </c>
    </row>
    <row r="181" spans="1:3" ht="12.75">
      <c r="A181" s="1" t="s">
        <v>1856</v>
      </c>
      <c r="B181" s="1"/>
      <c r="C181" s="1" t="s">
        <v>3588</v>
      </c>
    </row>
    <row r="182" spans="1:3" ht="12.75">
      <c r="A182" s="1" t="s">
        <v>1856</v>
      </c>
      <c r="B182" s="1"/>
      <c r="C182" s="1" t="s">
        <v>3609</v>
      </c>
    </row>
    <row r="183" spans="1:3" ht="12.75">
      <c r="A183" s="1" t="s">
        <v>1856</v>
      </c>
      <c r="B183" s="1"/>
      <c r="C183" s="1" t="s">
        <v>3608</v>
      </c>
    </row>
    <row r="184" spans="1:3" ht="12.75">
      <c r="A184" s="1" t="s">
        <v>3618</v>
      </c>
      <c r="B184" s="1"/>
      <c r="C184" s="1" t="s">
        <v>3588</v>
      </c>
    </row>
    <row r="185" spans="1:2" ht="12.75">
      <c r="A185" s="1" t="s">
        <v>3619</v>
      </c>
      <c r="B185" s="1"/>
    </row>
    <row r="186" spans="1:4" ht="12.75">
      <c r="A186" s="1" t="s">
        <v>3620</v>
      </c>
      <c r="B186" s="1">
        <v>785</v>
      </c>
      <c r="C186" s="38" t="s">
        <v>3560</v>
      </c>
      <c r="D186" s="38">
        <v>801454</v>
      </c>
    </row>
    <row r="187" spans="2:3" ht="12.75">
      <c r="B187" s="1"/>
      <c r="C187" s="38"/>
    </row>
    <row r="188" ht="12.75">
      <c r="B188" s="1"/>
    </row>
    <row r="189" spans="2:3" ht="12.75">
      <c r="B189" s="1"/>
      <c r="C189" s="38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spans="2:4" ht="12.75">
      <c r="B201" s="1"/>
      <c r="C201" s="38"/>
      <c r="D201" s="38"/>
    </row>
    <row r="202" spans="2:4" ht="12.75">
      <c r="B202" s="1"/>
      <c r="C202" s="38"/>
      <c r="D202" s="38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 t="s">
        <v>3589</v>
      </c>
    </row>
    <row r="210" ht="12.75">
      <c r="B210" s="1" t="s">
        <v>3590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19"/>
  <sheetViews>
    <sheetView zoomScale="90" zoomScaleNormal="90" workbookViewId="0" topLeftCell="A1">
      <pane xSplit="3" ySplit="14" topLeftCell="D40" activePane="bottomRight" state="frozen"/>
      <selection pane="topLeft" activeCell="A1" sqref="A1"/>
      <selection pane="topRight" activeCell="D1" sqref="D1"/>
      <selection pane="bottomLeft" activeCell="A40" sqref="A40"/>
      <selection pane="bottomRight" activeCell="H44" sqref="H44"/>
    </sheetView>
  </sheetViews>
  <sheetFormatPr defaultColWidth="9.00390625" defaultRowHeight="12.75"/>
  <cols>
    <col min="1" max="1" width="13.125" style="1" customWidth="1"/>
    <col min="2" max="2" width="0.12890625" style="1" customWidth="1"/>
    <col min="4" max="4" width="11.25390625" style="1" customWidth="1"/>
    <col min="5" max="5" width="12.75390625" style="0" customWidth="1"/>
  </cols>
  <sheetData>
    <row r="1" spans="1:14" ht="52.5" customHeight="1">
      <c r="A1" s="47" t="s">
        <v>3621</v>
      </c>
      <c r="B1" s="48" t="s">
        <v>596</v>
      </c>
      <c r="C1" s="48" t="s">
        <v>1</v>
      </c>
      <c r="D1" s="48" t="s">
        <v>3622</v>
      </c>
      <c r="E1" s="71" t="s">
        <v>3623</v>
      </c>
      <c r="F1" s="71"/>
      <c r="G1" s="74"/>
      <c r="H1" s="74"/>
      <c r="I1" s="57"/>
      <c r="J1" s="59"/>
      <c r="K1" s="40"/>
      <c r="L1" s="40"/>
      <c r="M1" s="40"/>
      <c r="N1" s="40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ht="12.75" hidden="1">
      <c r="C14" s="1"/>
    </row>
    <row r="15" spans="1:3" ht="12.75">
      <c r="A15" s="1" t="s">
        <v>3624</v>
      </c>
      <c r="B15" s="1" t="s">
        <v>3625</v>
      </c>
      <c r="C15" s="1" t="s">
        <v>3626</v>
      </c>
    </row>
    <row r="16" spans="1:3" ht="12.75">
      <c r="A16" s="1" t="s">
        <v>3624</v>
      </c>
      <c r="B16" s="1" t="s">
        <v>3627</v>
      </c>
      <c r="C16" s="1" t="s">
        <v>3628</v>
      </c>
    </row>
    <row r="17" spans="1:3" ht="12.75">
      <c r="A17" s="1" t="s">
        <v>3629</v>
      </c>
      <c r="B17" s="1" t="s">
        <v>3625</v>
      </c>
      <c r="C17" s="1" t="s">
        <v>3626</v>
      </c>
    </row>
    <row r="18" spans="1:3" ht="12.75">
      <c r="A18" s="1" t="s">
        <v>3629</v>
      </c>
      <c r="B18" s="1" t="s">
        <v>3627</v>
      </c>
      <c r="C18" s="1" t="s">
        <v>3628</v>
      </c>
    </row>
    <row r="19" spans="1:3" ht="12.75">
      <c r="A19" s="1" t="s">
        <v>3629</v>
      </c>
      <c r="B19" s="1" t="s">
        <v>3630</v>
      </c>
      <c r="C19" s="1" t="s">
        <v>3628</v>
      </c>
    </row>
    <row r="20" spans="1:3" ht="12.75">
      <c r="A20" s="1" t="s">
        <v>3631</v>
      </c>
      <c r="B20" s="1" t="s">
        <v>3625</v>
      </c>
      <c r="C20" s="1" t="s">
        <v>3626</v>
      </c>
    </row>
    <row r="21" spans="1:3" ht="12.75">
      <c r="A21" s="1" t="s">
        <v>3632</v>
      </c>
      <c r="B21" s="1" t="s">
        <v>3625</v>
      </c>
      <c r="C21" s="1" t="s">
        <v>3626</v>
      </c>
    </row>
    <row r="22" spans="1:3" ht="12.75">
      <c r="A22" s="1" t="s">
        <v>3632</v>
      </c>
      <c r="B22" s="1" t="s">
        <v>3630</v>
      </c>
      <c r="C22" s="1" t="s">
        <v>3628</v>
      </c>
    </row>
    <row r="23" spans="1:5" ht="12.75">
      <c r="A23" s="1" t="s">
        <v>3633</v>
      </c>
      <c r="B23" s="1" t="s">
        <v>3625</v>
      </c>
      <c r="C23" s="1" t="s">
        <v>3626</v>
      </c>
      <c r="E23" s="75">
        <v>1864919001</v>
      </c>
    </row>
    <row r="24" spans="1:5" ht="12.75">
      <c r="A24" s="1" t="s">
        <v>3633</v>
      </c>
      <c r="B24" s="1" t="s">
        <v>3627</v>
      </c>
      <c r="C24" s="1" t="s">
        <v>3628</v>
      </c>
      <c r="E24" s="75">
        <v>1864919001</v>
      </c>
    </row>
    <row r="25" spans="1:5" ht="12.75">
      <c r="A25" s="1" t="s">
        <v>3634</v>
      </c>
      <c r="B25" s="1" t="s">
        <v>3630</v>
      </c>
      <c r="C25" s="1" t="s">
        <v>3628</v>
      </c>
      <c r="E25" s="75">
        <v>1864919001</v>
      </c>
    </row>
    <row r="26" spans="1:5" ht="12.75">
      <c r="A26" s="1" t="s">
        <v>3635</v>
      </c>
      <c r="B26" s="1" t="s">
        <v>3625</v>
      </c>
      <c r="C26" s="1" t="s">
        <v>3626</v>
      </c>
      <c r="E26" s="75">
        <v>1864919001</v>
      </c>
    </row>
    <row r="27" spans="1:3" ht="12.75">
      <c r="A27" s="1" t="s">
        <v>3636</v>
      </c>
      <c r="B27" s="1" t="s">
        <v>3627</v>
      </c>
      <c r="C27" s="1" t="s">
        <v>3628</v>
      </c>
    </row>
    <row r="28" spans="1:3" ht="12.75">
      <c r="A28" s="1" t="s">
        <v>3637</v>
      </c>
      <c r="B28" s="1" t="s">
        <v>3627</v>
      </c>
      <c r="C28" s="1" t="s">
        <v>3628</v>
      </c>
    </row>
    <row r="29" spans="1:3" ht="12.75">
      <c r="A29" s="1" t="s">
        <v>3637</v>
      </c>
      <c r="B29" s="1" t="s">
        <v>3638</v>
      </c>
      <c r="C29" s="1" t="s">
        <v>3639</v>
      </c>
    </row>
    <row r="30" spans="1:3" ht="12.75">
      <c r="A30" s="1" t="s">
        <v>3637</v>
      </c>
      <c r="B30" s="1" t="s">
        <v>3640</v>
      </c>
      <c r="C30" s="1" t="s">
        <v>3641</v>
      </c>
    </row>
    <row r="31" spans="1:3" ht="12.75">
      <c r="A31" s="1" t="s">
        <v>3642</v>
      </c>
      <c r="B31" s="1" t="s">
        <v>3630</v>
      </c>
      <c r="C31" s="1" t="s">
        <v>3628</v>
      </c>
    </row>
    <row r="32" spans="1:3" ht="12.75">
      <c r="A32" s="1" t="s">
        <v>3642</v>
      </c>
      <c r="B32" s="1" t="s">
        <v>3643</v>
      </c>
      <c r="C32" s="1" t="s">
        <v>3641</v>
      </c>
    </row>
    <row r="33" spans="1:3" ht="12.75">
      <c r="A33" s="1" t="s">
        <v>3644</v>
      </c>
      <c r="B33" s="1" t="s">
        <v>3640</v>
      </c>
      <c r="C33" s="1" t="s">
        <v>3641</v>
      </c>
    </row>
    <row r="34" spans="1:3" ht="12.75">
      <c r="A34" s="1" t="s">
        <v>3645</v>
      </c>
      <c r="B34" s="1" t="s">
        <v>3627</v>
      </c>
      <c r="C34" s="1" t="s">
        <v>3628</v>
      </c>
    </row>
    <row r="35" spans="1:3" ht="12.75">
      <c r="A35" s="1" t="s">
        <v>3645</v>
      </c>
      <c r="B35" s="1" t="s">
        <v>3638</v>
      </c>
      <c r="C35" s="1" t="s">
        <v>3639</v>
      </c>
    </row>
    <row r="36" spans="1:3" ht="12.75">
      <c r="A36" s="1" t="s">
        <v>3645</v>
      </c>
      <c r="B36" s="1" t="s">
        <v>3640</v>
      </c>
      <c r="C36" s="1" t="s">
        <v>3641</v>
      </c>
    </row>
    <row r="37" spans="1:3" ht="12.75">
      <c r="A37" s="1" t="s">
        <v>3645</v>
      </c>
      <c r="B37" s="1" t="s">
        <v>3643</v>
      </c>
      <c r="C37" s="1" t="s">
        <v>3641</v>
      </c>
    </row>
    <row r="38" spans="1:4" ht="12.75">
      <c r="A38" s="1" t="s">
        <v>3646</v>
      </c>
      <c r="B38" s="1" t="s">
        <v>3625</v>
      </c>
      <c r="C38" s="1" t="s">
        <v>3626</v>
      </c>
      <c r="D38" s="38">
        <v>21298</v>
      </c>
    </row>
    <row r="39" spans="1:4" ht="12.75">
      <c r="A39" s="1" t="s">
        <v>3646</v>
      </c>
      <c r="B39" s="1" t="s">
        <v>3647</v>
      </c>
      <c r="C39" s="1" t="s">
        <v>3626</v>
      </c>
      <c r="D39" s="38">
        <v>21298</v>
      </c>
    </row>
    <row r="40" spans="1:4" ht="12.75">
      <c r="A40" s="1" t="s">
        <v>3648</v>
      </c>
      <c r="B40" s="1" t="s">
        <v>3625</v>
      </c>
      <c r="C40" s="1" t="s">
        <v>3626</v>
      </c>
      <c r="D40" s="38">
        <v>21298</v>
      </c>
    </row>
    <row r="41" spans="1:4" ht="12.75">
      <c r="A41" s="1" t="s">
        <v>3648</v>
      </c>
      <c r="B41" s="1" t="s">
        <v>3630</v>
      </c>
      <c r="C41" s="1" t="s">
        <v>3628</v>
      </c>
      <c r="D41" s="38">
        <v>21298</v>
      </c>
    </row>
    <row r="42" spans="1:4" ht="12.75">
      <c r="A42" s="1" t="s">
        <v>3648</v>
      </c>
      <c r="B42" s="1" t="s">
        <v>3647</v>
      </c>
      <c r="C42" s="1" t="s">
        <v>3626</v>
      </c>
      <c r="D42" s="38">
        <v>21298</v>
      </c>
    </row>
    <row r="43" spans="1:4" ht="12.75">
      <c r="A43" s="1" t="s">
        <v>3648</v>
      </c>
      <c r="B43" s="1" t="s">
        <v>3649</v>
      </c>
      <c r="C43" s="1" t="s">
        <v>3626</v>
      </c>
      <c r="D43" s="38">
        <v>21298</v>
      </c>
    </row>
    <row r="44" spans="1:3" ht="12.75">
      <c r="A44" s="1" t="s">
        <v>3650</v>
      </c>
      <c r="B44" s="1" t="s">
        <v>3647</v>
      </c>
      <c r="C44" s="1" t="s">
        <v>3626</v>
      </c>
    </row>
    <row r="45" spans="1:3" ht="12.75">
      <c r="A45" s="1" t="s">
        <v>3651</v>
      </c>
      <c r="B45" s="1" t="s">
        <v>3625</v>
      </c>
      <c r="C45" s="1" t="s">
        <v>3626</v>
      </c>
    </row>
    <row r="46" spans="1:3" ht="12.75">
      <c r="A46" s="1" t="s">
        <v>3651</v>
      </c>
      <c r="B46" s="1" t="s">
        <v>3647</v>
      </c>
      <c r="C46" s="1" t="s">
        <v>3626</v>
      </c>
    </row>
    <row r="47" spans="1:4" ht="12.75">
      <c r="A47" s="1" t="s">
        <v>3652</v>
      </c>
      <c r="B47" s="1" t="s">
        <v>3647</v>
      </c>
      <c r="C47" s="1" t="s">
        <v>3626</v>
      </c>
      <c r="D47" s="38">
        <v>21298</v>
      </c>
    </row>
    <row r="48" spans="1:4" ht="12.75">
      <c r="A48" s="1" t="s">
        <v>3652</v>
      </c>
      <c r="B48" s="1" t="s">
        <v>3653</v>
      </c>
      <c r="C48" s="1" t="s">
        <v>3626</v>
      </c>
      <c r="D48" s="38">
        <v>21298</v>
      </c>
    </row>
    <row r="49" spans="1:4" ht="12.75">
      <c r="A49" s="1" t="s">
        <v>3654</v>
      </c>
      <c r="B49" s="1" t="s">
        <v>3655</v>
      </c>
      <c r="C49" s="1" t="s">
        <v>3656</v>
      </c>
      <c r="D49" s="38">
        <v>21298</v>
      </c>
    </row>
    <row r="50" spans="1:4" ht="12.75">
      <c r="A50" s="1" t="s">
        <v>3657</v>
      </c>
      <c r="B50" s="1" t="s">
        <v>3647</v>
      </c>
      <c r="C50" s="1" t="s">
        <v>3626</v>
      </c>
      <c r="D50" s="38">
        <v>21298</v>
      </c>
    </row>
    <row r="51" spans="1:3" ht="12.75">
      <c r="A51" s="1" t="s">
        <v>3657</v>
      </c>
      <c r="B51" s="1" t="s">
        <v>3653</v>
      </c>
      <c r="C51" s="1" t="s">
        <v>3626</v>
      </c>
    </row>
    <row r="52" spans="1:4" ht="12.75">
      <c r="A52" s="1" t="s">
        <v>3658</v>
      </c>
      <c r="B52" s="1" t="s">
        <v>3630</v>
      </c>
      <c r="C52" s="1" t="s">
        <v>3628</v>
      </c>
      <c r="D52" s="38">
        <v>21298</v>
      </c>
    </row>
    <row r="53" spans="1:4" ht="12.75">
      <c r="A53" s="1" t="s">
        <v>3658</v>
      </c>
      <c r="B53" s="1" t="s">
        <v>3647</v>
      </c>
      <c r="C53" s="1" t="s">
        <v>3626</v>
      </c>
      <c r="D53" s="38">
        <v>21298</v>
      </c>
    </row>
    <row r="54" spans="1:4" ht="12.75">
      <c r="A54" s="1" t="s">
        <v>3658</v>
      </c>
      <c r="B54" s="1" t="s">
        <v>3655</v>
      </c>
      <c r="C54" s="1" t="s">
        <v>3655</v>
      </c>
      <c r="D54" s="38">
        <v>21298</v>
      </c>
    </row>
    <row r="55" spans="1:4" ht="12.75">
      <c r="A55" s="1" t="s">
        <v>3659</v>
      </c>
      <c r="B55" s="1" t="s">
        <v>3653</v>
      </c>
      <c r="C55" s="1" t="s">
        <v>3626</v>
      </c>
      <c r="D55" s="38">
        <v>21298</v>
      </c>
    </row>
    <row r="56" spans="1:4" ht="12.75">
      <c r="A56" s="1" t="s">
        <v>3659</v>
      </c>
      <c r="B56" s="1" t="s">
        <v>3655</v>
      </c>
      <c r="C56" s="1" t="s">
        <v>3656</v>
      </c>
      <c r="D56" s="38">
        <v>21298</v>
      </c>
    </row>
    <row r="57" spans="1:4" ht="12.75">
      <c r="A57" s="1" t="s">
        <v>3660</v>
      </c>
      <c r="B57" s="1" t="s">
        <v>3647</v>
      </c>
      <c r="C57" s="1" t="s">
        <v>3626</v>
      </c>
      <c r="D57" s="38">
        <v>21298</v>
      </c>
    </row>
    <row r="58" spans="1:4" ht="12.75">
      <c r="A58" s="1" t="s">
        <v>3660</v>
      </c>
      <c r="B58" s="1" t="s">
        <v>3655</v>
      </c>
      <c r="C58" s="1" t="s">
        <v>3656</v>
      </c>
      <c r="D58" s="38">
        <v>21298</v>
      </c>
    </row>
    <row r="59" spans="1:4" ht="12.75">
      <c r="A59" s="1" t="s">
        <v>3661</v>
      </c>
      <c r="B59" s="1" t="s">
        <v>3653</v>
      </c>
      <c r="C59" s="1" t="s">
        <v>3626</v>
      </c>
      <c r="D59" s="38">
        <v>21298</v>
      </c>
    </row>
    <row r="60" spans="1:4" ht="12.75">
      <c r="A60" s="1" t="s">
        <v>3661</v>
      </c>
      <c r="B60" s="1" t="s">
        <v>3662</v>
      </c>
      <c r="C60" s="1" t="s">
        <v>3628</v>
      </c>
      <c r="D60" s="38">
        <v>21298</v>
      </c>
    </row>
    <row r="61" spans="1:4" ht="12.75">
      <c r="A61" s="1" t="s">
        <v>3663</v>
      </c>
      <c r="B61" s="1" t="s">
        <v>3653</v>
      </c>
      <c r="C61" s="1" t="s">
        <v>3626</v>
      </c>
      <c r="D61" s="38">
        <v>21298</v>
      </c>
    </row>
    <row r="62" spans="1:4" ht="12.75">
      <c r="A62" s="1" t="s">
        <v>3663</v>
      </c>
      <c r="B62" s="1" t="s">
        <v>3662</v>
      </c>
      <c r="C62" s="1" t="s">
        <v>3628</v>
      </c>
      <c r="D62" s="38">
        <v>21298</v>
      </c>
    </row>
    <row r="63" spans="1:4" ht="12.75">
      <c r="A63" s="1" t="s">
        <v>3664</v>
      </c>
      <c r="B63" s="1" t="s">
        <v>3653</v>
      </c>
      <c r="C63" s="1" t="s">
        <v>3626</v>
      </c>
      <c r="D63" s="38">
        <v>21298</v>
      </c>
    </row>
    <row r="64" spans="1:3" ht="12.75">
      <c r="A64" s="1" t="s">
        <v>3665</v>
      </c>
      <c r="C64" s="1"/>
    </row>
    <row r="65" spans="1:5" ht="12.75">
      <c r="A65" s="1" t="s">
        <v>3666</v>
      </c>
      <c r="B65" s="1" t="s">
        <v>3630</v>
      </c>
      <c r="C65" s="1" t="s">
        <v>3628</v>
      </c>
      <c r="D65" s="38">
        <v>21298</v>
      </c>
      <c r="E65" s="75">
        <v>1864919001</v>
      </c>
    </row>
    <row r="66" spans="1:5" ht="12.75">
      <c r="A66" s="1" t="s">
        <v>3666</v>
      </c>
      <c r="B66" s="1" t="s">
        <v>3647</v>
      </c>
      <c r="C66" s="1" t="s">
        <v>3626</v>
      </c>
      <c r="D66" s="38">
        <v>21298</v>
      </c>
      <c r="E66" s="75">
        <v>1864919001</v>
      </c>
    </row>
    <row r="67" spans="1:5" ht="12.75">
      <c r="A67" s="1" t="s">
        <v>3667</v>
      </c>
      <c r="B67" s="1" t="s">
        <v>3647</v>
      </c>
      <c r="C67" s="1" t="s">
        <v>3626</v>
      </c>
      <c r="D67" s="38">
        <v>21298</v>
      </c>
      <c r="E67" s="75">
        <v>1864919001</v>
      </c>
    </row>
    <row r="68" spans="1:5" ht="12.75">
      <c r="A68" s="1" t="s">
        <v>3667</v>
      </c>
      <c r="B68" s="1" t="s">
        <v>3630</v>
      </c>
      <c r="C68" s="1" t="s">
        <v>3628</v>
      </c>
      <c r="D68" s="38">
        <v>21298</v>
      </c>
      <c r="E68" s="75">
        <v>1864919001</v>
      </c>
    </row>
    <row r="69" spans="1:5" ht="12.75">
      <c r="A69" s="1" t="s">
        <v>3668</v>
      </c>
      <c r="B69" s="1" t="s">
        <v>3630</v>
      </c>
      <c r="C69" s="1" t="s">
        <v>3628</v>
      </c>
      <c r="D69" s="38">
        <v>21298</v>
      </c>
      <c r="E69" s="75">
        <v>1864919001</v>
      </c>
    </row>
    <row r="70" spans="1:5" ht="12.75">
      <c r="A70" s="1" t="s">
        <v>3668</v>
      </c>
      <c r="B70" s="1" t="s">
        <v>3647</v>
      </c>
      <c r="C70" s="1" t="s">
        <v>3626</v>
      </c>
      <c r="D70" s="38">
        <v>21298</v>
      </c>
      <c r="E70" s="75">
        <v>1864919001</v>
      </c>
    </row>
    <row r="71" spans="1:3" ht="12.75">
      <c r="A71" s="1" t="s">
        <v>3669</v>
      </c>
      <c r="C71" s="1"/>
    </row>
    <row r="72" spans="1:3" ht="12.75">
      <c r="A72" s="1" t="s">
        <v>3670</v>
      </c>
      <c r="C72" s="1"/>
    </row>
    <row r="73" spans="1:5" ht="12.75">
      <c r="A73" s="1" t="s">
        <v>3671</v>
      </c>
      <c r="B73" s="1" t="s">
        <v>3630</v>
      </c>
      <c r="C73" s="1" t="s">
        <v>3628</v>
      </c>
      <c r="D73" s="38">
        <v>21298</v>
      </c>
      <c r="E73" s="75">
        <v>1864919001</v>
      </c>
    </row>
    <row r="74" spans="1:4" ht="12.75">
      <c r="A74" s="1" t="s">
        <v>3672</v>
      </c>
      <c r="B74" s="1" t="s">
        <v>3673</v>
      </c>
      <c r="C74" s="1" t="s">
        <v>3641</v>
      </c>
      <c r="D74" s="38">
        <v>21298</v>
      </c>
    </row>
    <row r="75" spans="1:5" ht="12.75">
      <c r="A75" s="1" t="s">
        <v>3672</v>
      </c>
      <c r="B75" s="1" t="s">
        <v>3647</v>
      </c>
      <c r="C75" s="1" t="s">
        <v>3626</v>
      </c>
      <c r="E75" s="75">
        <v>1864919001</v>
      </c>
    </row>
    <row r="76" spans="1:5" ht="12.75">
      <c r="A76" s="1" t="s">
        <v>3672</v>
      </c>
      <c r="B76" s="1" t="s">
        <v>3662</v>
      </c>
      <c r="C76" s="1" t="s">
        <v>3628</v>
      </c>
      <c r="D76" s="38">
        <v>21298</v>
      </c>
      <c r="E76" s="75">
        <v>1864919001</v>
      </c>
    </row>
    <row r="77" spans="1:5" ht="12.75">
      <c r="A77" s="1" t="s">
        <v>3674</v>
      </c>
      <c r="B77" s="1" t="s">
        <v>3662</v>
      </c>
      <c r="C77" s="1" t="s">
        <v>3628</v>
      </c>
      <c r="D77" s="38">
        <v>21298</v>
      </c>
      <c r="E77" s="75">
        <v>1864919001</v>
      </c>
    </row>
    <row r="78" spans="1:5" ht="12.75">
      <c r="A78" s="1" t="s">
        <v>3674</v>
      </c>
      <c r="B78" s="1" t="s">
        <v>3647</v>
      </c>
      <c r="C78" s="1" t="s">
        <v>3626</v>
      </c>
      <c r="D78" s="38">
        <v>21298</v>
      </c>
      <c r="E78" s="75">
        <v>1864919001</v>
      </c>
    </row>
    <row r="79" spans="1:4" ht="12.75">
      <c r="A79" s="1" t="s">
        <v>3674</v>
      </c>
      <c r="B79" s="1" t="s">
        <v>3653</v>
      </c>
      <c r="C79" s="1" t="s">
        <v>3626</v>
      </c>
      <c r="D79" s="38">
        <v>21298</v>
      </c>
    </row>
    <row r="80" spans="1:4" ht="12.75">
      <c r="A80" s="1" t="s">
        <v>3674</v>
      </c>
      <c r="B80" s="1" t="s">
        <v>3655</v>
      </c>
      <c r="C80" s="1" t="s">
        <v>3656</v>
      </c>
      <c r="D80" s="38">
        <v>21298</v>
      </c>
    </row>
    <row r="81" spans="1:5" ht="12.75">
      <c r="A81" s="1" t="s">
        <v>3675</v>
      </c>
      <c r="B81" s="1" t="s">
        <v>3647</v>
      </c>
      <c r="C81" s="1" t="s">
        <v>3626</v>
      </c>
      <c r="D81" s="38">
        <v>21298</v>
      </c>
      <c r="E81" s="75">
        <v>1864919001</v>
      </c>
    </row>
    <row r="82" spans="1:4" ht="12.75">
      <c r="A82" s="1" t="s">
        <v>3675</v>
      </c>
      <c r="B82" s="1" t="s">
        <v>3653</v>
      </c>
      <c r="C82" s="1" t="s">
        <v>3626</v>
      </c>
      <c r="D82" s="38">
        <v>21298</v>
      </c>
    </row>
    <row r="83" spans="1:4" ht="12.75">
      <c r="A83" s="1" t="s">
        <v>3675</v>
      </c>
      <c r="B83" s="1" t="s">
        <v>3655</v>
      </c>
      <c r="C83" s="1" t="s">
        <v>3655</v>
      </c>
      <c r="D83" s="38">
        <v>21298</v>
      </c>
    </row>
    <row r="84" spans="1:5" ht="12.75">
      <c r="A84" s="1" t="s">
        <v>3675</v>
      </c>
      <c r="B84" s="1" t="s">
        <v>3662</v>
      </c>
      <c r="C84" s="1" t="s">
        <v>3628</v>
      </c>
      <c r="E84" s="75">
        <v>1864919001</v>
      </c>
    </row>
    <row r="85" spans="1:5" ht="12.75">
      <c r="A85" s="1" t="s">
        <v>3676</v>
      </c>
      <c r="B85" s="1" t="s">
        <v>3630</v>
      </c>
      <c r="C85" s="1" t="s">
        <v>3628</v>
      </c>
      <c r="D85" s="38">
        <v>21298</v>
      </c>
      <c r="E85" s="75">
        <v>1864919001</v>
      </c>
    </row>
    <row r="86" spans="1:5" ht="12.75">
      <c r="A86" s="1" t="s">
        <v>3676</v>
      </c>
      <c r="B86" s="1" t="s">
        <v>3647</v>
      </c>
      <c r="C86" s="1" t="s">
        <v>3626</v>
      </c>
      <c r="D86" s="38">
        <v>21298</v>
      </c>
      <c r="E86" s="75">
        <v>1864919001</v>
      </c>
    </row>
    <row r="87" spans="1:4" ht="12.75">
      <c r="A87" s="1" t="s">
        <v>3676</v>
      </c>
      <c r="B87" s="1" t="s">
        <v>3653</v>
      </c>
      <c r="C87" s="1" t="s">
        <v>3626</v>
      </c>
      <c r="D87" s="38">
        <v>21298</v>
      </c>
    </row>
    <row r="88" spans="1:4" ht="12.75">
      <c r="A88" s="1" t="s">
        <v>3677</v>
      </c>
      <c r="B88" s="1" t="s">
        <v>3655</v>
      </c>
      <c r="C88" s="1" t="s">
        <v>3656</v>
      </c>
      <c r="D88" s="38">
        <v>21298</v>
      </c>
    </row>
    <row r="89" spans="1:3" ht="12.75">
      <c r="A89" s="1" t="s">
        <v>3677</v>
      </c>
      <c r="B89" s="1" t="s">
        <v>3673</v>
      </c>
      <c r="C89" s="1" t="s">
        <v>3641</v>
      </c>
    </row>
    <row r="90" spans="1:4" ht="12.75">
      <c r="A90" s="1" t="s">
        <v>3677</v>
      </c>
      <c r="B90" s="1" t="s">
        <v>3662</v>
      </c>
      <c r="C90" s="1" t="s">
        <v>3628</v>
      </c>
      <c r="D90" s="38">
        <v>21298</v>
      </c>
    </row>
    <row r="91" spans="1:4" ht="12.75">
      <c r="A91" s="1" t="s">
        <v>3677</v>
      </c>
      <c r="B91" s="1" t="s">
        <v>3647</v>
      </c>
      <c r="C91" s="1" t="s">
        <v>3626</v>
      </c>
      <c r="D91" s="38">
        <v>21298</v>
      </c>
    </row>
    <row r="92" spans="1:4" ht="12.75">
      <c r="A92" s="1" t="s">
        <v>3677</v>
      </c>
      <c r="B92" s="1" t="s">
        <v>3653</v>
      </c>
      <c r="C92" s="1" t="s">
        <v>3626</v>
      </c>
      <c r="D92" s="38">
        <v>21298</v>
      </c>
    </row>
    <row r="93" spans="1:4" ht="12.75">
      <c r="A93" s="1" t="s">
        <v>3678</v>
      </c>
      <c r="B93" s="1" t="s">
        <v>3653</v>
      </c>
      <c r="C93" s="1" t="s">
        <v>3626</v>
      </c>
      <c r="D93" s="38">
        <v>21298</v>
      </c>
    </row>
    <row r="94" spans="1:4" ht="12.75">
      <c r="A94" s="1" t="s">
        <v>3678</v>
      </c>
      <c r="B94" s="1" t="s">
        <v>3655</v>
      </c>
      <c r="C94" s="1" t="s">
        <v>3655</v>
      </c>
      <c r="D94" s="38">
        <v>21298</v>
      </c>
    </row>
    <row r="95" spans="1:4" ht="12.75">
      <c r="A95" s="1" t="s">
        <v>3679</v>
      </c>
      <c r="B95" s="1" t="s">
        <v>3653</v>
      </c>
      <c r="C95" s="1" t="s">
        <v>3626</v>
      </c>
      <c r="D95" s="38">
        <v>21298</v>
      </c>
    </row>
    <row r="96" spans="1:3" ht="12.75">
      <c r="A96" s="1" t="s">
        <v>3679</v>
      </c>
      <c r="B96" s="1" t="s">
        <v>3680</v>
      </c>
      <c r="C96" s="1" t="s">
        <v>3681</v>
      </c>
    </row>
    <row r="97" spans="1:4" ht="12.75">
      <c r="A97" s="1" t="s">
        <v>3679</v>
      </c>
      <c r="B97" s="1" t="s">
        <v>3662</v>
      </c>
      <c r="C97" s="1" t="s">
        <v>3628</v>
      </c>
      <c r="D97" s="38">
        <v>21298</v>
      </c>
    </row>
    <row r="98" spans="1:4" ht="12.75">
      <c r="A98" s="1" t="s">
        <v>3682</v>
      </c>
      <c r="B98" s="1" t="s">
        <v>3683</v>
      </c>
      <c r="C98" s="1" t="s">
        <v>3684</v>
      </c>
      <c r="D98" s="38">
        <v>21298</v>
      </c>
    </row>
    <row r="99" spans="1:4" ht="12.75">
      <c r="A99" s="1" t="s">
        <v>3682</v>
      </c>
      <c r="B99" s="1" t="s">
        <v>3655</v>
      </c>
      <c r="C99" s="1" t="s">
        <v>3656</v>
      </c>
      <c r="D99" s="38">
        <v>21298</v>
      </c>
    </row>
    <row r="100" spans="1:3" ht="12.75">
      <c r="A100" s="1" t="s">
        <v>3682</v>
      </c>
      <c r="B100" s="1" t="s">
        <v>3680</v>
      </c>
      <c r="C100" s="1" t="s">
        <v>3685</v>
      </c>
    </row>
    <row r="101" spans="1:4" ht="12.75">
      <c r="A101" s="1" t="s">
        <v>3682</v>
      </c>
      <c r="B101" s="1" t="s">
        <v>3653</v>
      </c>
      <c r="C101" s="1" t="s">
        <v>3626</v>
      </c>
      <c r="D101" s="38">
        <v>21298</v>
      </c>
    </row>
    <row r="102" spans="1:3" ht="12.75">
      <c r="A102" s="1" t="s">
        <v>3686</v>
      </c>
      <c r="C102" s="1"/>
    </row>
    <row r="103" spans="1:3" ht="12.75">
      <c r="A103" s="1" t="s">
        <v>3687</v>
      </c>
      <c r="C103" s="1"/>
    </row>
    <row r="104" spans="1:4" ht="12.75">
      <c r="A104" s="1" t="s">
        <v>3688</v>
      </c>
      <c r="B104" s="1" t="s">
        <v>3653</v>
      </c>
      <c r="C104" s="1" t="s">
        <v>3626</v>
      </c>
      <c r="D104" s="38">
        <v>21298</v>
      </c>
    </row>
    <row r="105" spans="1:4" ht="12.75">
      <c r="A105" s="1" t="s">
        <v>3688</v>
      </c>
      <c r="B105" s="1" t="s">
        <v>3662</v>
      </c>
      <c r="C105" s="1" t="s">
        <v>3628</v>
      </c>
      <c r="D105" s="38">
        <v>21298</v>
      </c>
    </row>
    <row r="106" spans="1:4" ht="12.75">
      <c r="A106" s="1" t="s">
        <v>3688</v>
      </c>
      <c r="B106" s="1" t="s">
        <v>3655</v>
      </c>
      <c r="C106" s="1" t="s">
        <v>3655</v>
      </c>
      <c r="D106" s="38">
        <v>21298</v>
      </c>
    </row>
    <row r="107" spans="1:4" ht="12.75">
      <c r="A107" s="1" t="s">
        <v>3689</v>
      </c>
      <c r="B107" s="1" t="s">
        <v>3653</v>
      </c>
      <c r="C107" s="1" t="s">
        <v>3626</v>
      </c>
      <c r="D107" s="38">
        <v>21298</v>
      </c>
    </row>
    <row r="108" spans="1:4" ht="12.75">
      <c r="A108" s="1" t="s">
        <v>3689</v>
      </c>
      <c r="B108" s="1" t="s">
        <v>3662</v>
      </c>
      <c r="C108" s="1" t="s">
        <v>3628</v>
      </c>
      <c r="D108" s="38">
        <v>21298</v>
      </c>
    </row>
    <row r="109" spans="1:4" ht="12.75">
      <c r="A109" s="1" t="s">
        <v>3690</v>
      </c>
      <c r="B109" s="1" t="s">
        <v>3683</v>
      </c>
      <c r="C109" s="1" t="s">
        <v>3684</v>
      </c>
      <c r="D109" s="38">
        <v>21298</v>
      </c>
    </row>
    <row r="110" spans="1:4" ht="12.75">
      <c r="A110" s="1" t="s">
        <v>3690</v>
      </c>
      <c r="B110" s="1" t="s">
        <v>3653</v>
      </c>
      <c r="C110" s="1" t="s">
        <v>3626</v>
      </c>
      <c r="D110" s="38">
        <v>21298</v>
      </c>
    </row>
    <row r="111" spans="1:4" ht="12.75">
      <c r="A111" s="1" t="s">
        <v>3690</v>
      </c>
      <c r="B111" s="1" t="s">
        <v>3662</v>
      </c>
      <c r="C111" s="1" t="s">
        <v>3628</v>
      </c>
      <c r="D111" s="38">
        <v>21298</v>
      </c>
    </row>
    <row r="112" spans="1:4" ht="12.75">
      <c r="A112" s="1" t="s">
        <v>3690</v>
      </c>
      <c r="B112" s="1" t="s">
        <v>3655</v>
      </c>
      <c r="C112" s="1" t="s">
        <v>3655</v>
      </c>
      <c r="D112" s="38">
        <v>21298</v>
      </c>
    </row>
    <row r="113" spans="1:3" ht="12.75">
      <c r="A113" s="1" t="s">
        <v>3691</v>
      </c>
      <c r="C113" s="1"/>
    </row>
    <row r="114" spans="1:3" ht="12.75">
      <c r="A114" s="1" t="s">
        <v>3692</v>
      </c>
      <c r="C114" s="1"/>
    </row>
    <row r="115" spans="1:4" ht="12.75">
      <c r="A115" s="1" t="s">
        <v>3693</v>
      </c>
      <c r="B115" s="1" t="s">
        <v>3662</v>
      </c>
      <c r="C115" s="1" t="s">
        <v>3628</v>
      </c>
      <c r="D115" s="38">
        <v>21298</v>
      </c>
    </row>
    <row r="116" spans="1:4" ht="12.75">
      <c r="A116" s="1" t="s">
        <v>3694</v>
      </c>
      <c r="B116" s="1" t="s">
        <v>3683</v>
      </c>
      <c r="C116" s="1" t="s">
        <v>3684</v>
      </c>
      <c r="D116" s="38">
        <v>21298</v>
      </c>
    </row>
    <row r="117" spans="1:3" ht="12.75">
      <c r="A117" s="1" t="s">
        <v>3694</v>
      </c>
      <c r="B117" s="1" t="s">
        <v>3673</v>
      </c>
      <c r="C117" s="1" t="s">
        <v>3641</v>
      </c>
    </row>
    <row r="118" spans="1:3" ht="12.75">
      <c r="A118" s="1" t="s">
        <v>3695</v>
      </c>
      <c r="C118" s="1"/>
    </row>
    <row r="119" spans="1:3" ht="12.75">
      <c r="A119" s="1" t="s">
        <v>3696</v>
      </c>
      <c r="C119" s="1"/>
    </row>
    <row r="120" spans="1:4" ht="12.75">
      <c r="A120" s="1" t="s">
        <v>3697</v>
      </c>
      <c r="B120" s="1" t="s">
        <v>3662</v>
      </c>
      <c r="C120" s="1" t="s">
        <v>3628</v>
      </c>
      <c r="D120" s="38">
        <v>21298</v>
      </c>
    </row>
    <row r="121" spans="1:3" ht="12.75">
      <c r="A121" s="1" t="s">
        <v>3698</v>
      </c>
      <c r="B121" s="1" t="s">
        <v>3673</v>
      </c>
      <c r="C121" s="1" t="s">
        <v>3641</v>
      </c>
    </row>
    <row r="122" spans="1:4" ht="12.75">
      <c r="A122" s="1" t="s">
        <v>3698</v>
      </c>
      <c r="B122" s="1" t="s">
        <v>3662</v>
      </c>
      <c r="C122" s="1" t="s">
        <v>3628</v>
      </c>
      <c r="D122" s="38">
        <v>21298</v>
      </c>
    </row>
    <row r="123" spans="1:4" ht="12.75">
      <c r="A123" s="1" t="s">
        <v>3698</v>
      </c>
      <c r="B123" s="1" t="s">
        <v>3653</v>
      </c>
      <c r="C123" s="1" t="s">
        <v>3626</v>
      </c>
      <c r="D123" s="38">
        <v>21298</v>
      </c>
    </row>
    <row r="124" spans="1:3" ht="12.75">
      <c r="A124" s="1" t="s">
        <v>3699</v>
      </c>
      <c r="C124" s="1"/>
    </row>
    <row r="125" spans="1:4" ht="12.75">
      <c r="A125" s="1" t="s">
        <v>3700</v>
      </c>
      <c r="C125" s="1"/>
      <c r="D125" s="38">
        <v>21298</v>
      </c>
    </row>
    <row r="126" spans="1:3" ht="12.75">
      <c r="A126" s="1" t="s">
        <v>3701</v>
      </c>
      <c r="C126" s="1" t="s">
        <v>3684</v>
      </c>
    </row>
    <row r="127" spans="1:4" ht="12.75">
      <c r="A127" s="1" t="s">
        <v>3702</v>
      </c>
      <c r="B127" s="1" t="s">
        <v>3630</v>
      </c>
      <c r="C127" s="1" t="s">
        <v>3628</v>
      </c>
      <c r="D127" s="38">
        <v>21298</v>
      </c>
    </row>
    <row r="128" spans="1:4" ht="12.75">
      <c r="A128" s="1" t="s">
        <v>3702</v>
      </c>
      <c r="B128" s="1" t="s">
        <v>3643</v>
      </c>
      <c r="C128" s="1" t="s">
        <v>3641</v>
      </c>
      <c r="D128" s="38">
        <v>21298</v>
      </c>
    </row>
    <row r="129" spans="1:4" ht="12.75">
      <c r="A129" s="1" t="s">
        <v>3703</v>
      </c>
      <c r="B129" s="1" t="s">
        <v>3630</v>
      </c>
      <c r="C129" s="1" t="s">
        <v>3628</v>
      </c>
      <c r="D129" s="38">
        <v>21298</v>
      </c>
    </row>
    <row r="130" spans="1:3" ht="12.75">
      <c r="A130" s="1" t="s">
        <v>3703</v>
      </c>
      <c r="B130" s="1" t="s">
        <v>3704</v>
      </c>
      <c r="C130" s="1" t="s">
        <v>3705</v>
      </c>
    </row>
    <row r="131" spans="1:4" ht="12.75">
      <c r="A131" s="1" t="s">
        <v>3703</v>
      </c>
      <c r="B131" s="1" t="s">
        <v>3706</v>
      </c>
      <c r="C131" s="1" t="s">
        <v>3641</v>
      </c>
      <c r="D131" s="38">
        <v>21298</v>
      </c>
    </row>
    <row r="132" spans="1:4" ht="12.75">
      <c r="A132" s="1" t="s">
        <v>3707</v>
      </c>
      <c r="B132" s="1" t="s">
        <v>3662</v>
      </c>
      <c r="C132" s="1" t="s">
        <v>3628</v>
      </c>
      <c r="D132" s="38">
        <v>21298</v>
      </c>
    </row>
    <row r="133" spans="1:4" ht="12.75">
      <c r="A133" s="1" t="s">
        <v>3707</v>
      </c>
      <c r="B133" s="1" t="s">
        <v>3706</v>
      </c>
      <c r="C133" s="1" t="s">
        <v>3641</v>
      </c>
      <c r="D133" s="38">
        <v>21298</v>
      </c>
    </row>
    <row r="134" spans="1:4" ht="12.75">
      <c r="A134" s="1" t="s">
        <v>3708</v>
      </c>
      <c r="B134" s="1" t="s">
        <v>3673</v>
      </c>
      <c r="C134" s="1" t="s">
        <v>3641</v>
      </c>
      <c r="D134" s="38">
        <v>21298</v>
      </c>
    </row>
    <row r="135" spans="1:4" ht="12.75">
      <c r="A135" s="1" t="s">
        <v>3708</v>
      </c>
      <c r="B135" s="1" t="s">
        <v>3662</v>
      </c>
      <c r="C135" s="1" t="s">
        <v>3628</v>
      </c>
      <c r="D135" s="38">
        <v>21298</v>
      </c>
    </row>
    <row r="136" spans="1:3" ht="12.75">
      <c r="A136" s="1" t="s">
        <v>3709</v>
      </c>
      <c r="C136" s="1" t="s">
        <v>3684</v>
      </c>
    </row>
    <row r="137" spans="1:4" ht="12.75">
      <c r="A137" s="1" t="s">
        <v>3710</v>
      </c>
      <c r="B137" s="1" t="s">
        <v>3662</v>
      </c>
      <c r="C137" s="1" t="s">
        <v>3628</v>
      </c>
      <c r="D137" s="38">
        <v>21298</v>
      </c>
    </row>
    <row r="138" spans="1:4" ht="12.75">
      <c r="A138" s="1" t="s">
        <v>3710</v>
      </c>
      <c r="B138" s="1" t="s">
        <v>3706</v>
      </c>
      <c r="C138" s="1" t="s">
        <v>3641</v>
      </c>
      <c r="D138" s="38">
        <v>21298</v>
      </c>
    </row>
    <row r="139" spans="1:3" ht="12.75">
      <c r="A139" s="1" t="s">
        <v>3711</v>
      </c>
      <c r="C139" s="1"/>
    </row>
    <row r="140" spans="1:4" ht="12.75">
      <c r="A140" s="1" t="s">
        <v>3712</v>
      </c>
      <c r="B140" s="1" t="s">
        <v>3673</v>
      </c>
      <c r="C140" s="1" t="s">
        <v>3641</v>
      </c>
      <c r="D140" s="38">
        <v>21298</v>
      </c>
    </row>
    <row r="141" spans="1:4" ht="12.75">
      <c r="A141" s="1" t="s">
        <v>3712</v>
      </c>
      <c r="B141" s="1" t="s">
        <v>3662</v>
      </c>
      <c r="C141" s="1" t="s">
        <v>3628</v>
      </c>
      <c r="D141" s="38">
        <v>21298</v>
      </c>
    </row>
    <row r="142" spans="1:3" ht="12.75">
      <c r="A142" s="1" t="s">
        <v>3713</v>
      </c>
      <c r="C142" s="1" t="s">
        <v>3684</v>
      </c>
    </row>
    <row r="143" spans="1:3" ht="12.75">
      <c r="A143" s="1" t="s">
        <v>3714</v>
      </c>
      <c r="C143" s="1"/>
    </row>
    <row r="144" spans="1:3" ht="12.75">
      <c r="A144" s="1" t="s">
        <v>3715</v>
      </c>
      <c r="B144" s="1" t="s">
        <v>3673</v>
      </c>
      <c r="C144" s="1" t="s">
        <v>3641</v>
      </c>
    </row>
    <row r="145" spans="1:3" ht="12.75">
      <c r="A145" s="1" t="s">
        <v>3716</v>
      </c>
      <c r="B145" s="1" t="s">
        <v>3643</v>
      </c>
      <c r="C145" s="1" t="s">
        <v>3641</v>
      </c>
    </row>
    <row r="146" spans="1:4" ht="12.75">
      <c r="A146" s="1" t="s">
        <v>3716</v>
      </c>
      <c r="B146" s="1" t="s">
        <v>3704</v>
      </c>
      <c r="C146" s="1" t="s">
        <v>3705</v>
      </c>
      <c r="D146" s="38">
        <v>21298</v>
      </c>
    </row>
    <row r="147" spans="1:4" ht="12.75">
      <c r="A147" s="1" t="s">
        <v>3717</v>
      </c>
      <c r="B147" s="1" t="s">
        <v>3704</v>
      </c>
      <c r="C147" s="1" t="s">
        <v>3705</v>
      </c>
      <c r="D147" s="38">
        <v>21298</v>
      </c>
    </row>
    <row r="148" spans="1:3" ht="12.75">
      <c r="A148" s="1" t="s">
        <v>3718</v>
      </c>
      <c r="B148" s="1" t="s">
        <v>3704</v>
      </c>
      <c r="C148" s="1" t="s">
        <v>3705</v>
      </c>
    </row>
    <row r="149" spans="1:3" ht="12.75">
      <c r="A149" s="1" t="s">
        <v>3718</v>
      </c>
      <c r="B149" s="1" t="s">
        <v>3673</v>
      </c>
      <c r="C149" s="1" t="s">
        <v>3641</v>
      </c>
    </row>
    <row r="150" spans="1:4" ht="12.75">
      <c r="A150" s="1" t="s">
        <v>3719</v>
      </c>
      <c r="B150" s="1" t="s">
        <v>3653</v>
      </c>
      <c r="C150" s="1" t="s">
        <v>3626</v>
      </c>
      <c r="D150" s="38">
        <v>21298</v>
      </c>
    </row>
    <row r="151" spans="1:4" ht="12.75">
      <c r="A151" s="1" t="s">
        <v>3720</v>
      </c>
      <c r="B151" s="1" t="s">
        <v>3653</v>
      </c>
      <c r="C151" s="1" t="s">
        <v>3626</v>
      </c>
      <c r="D151" s="38">
        <v>21298</v>
      </c>
    </row>
    <row r="152" spans="1:4" ht="12.75">
      <c r="A152" s="1" t="s">
        <v>3721</v>
      </c>
      <c r="C152" s="1" t="s">
        <v>3722</v>
      </c>
      <c r="D152" s="38">
        <v>21298</v>
      </c>
    </row>
    <row r="153" spans="1:4" ht="12.75">
      <c r="A153" s="1" t="s">
        <v>3723</v>
      </c>
      <c r="C153" s="1" t="s">
        <v>3722</v>
      </c>
      <c r="D153" s="38">
        <v>21298</v>
      </c>
    </row>
    <row r="154" spans="1:4" ht="12.75">
      <c r="A154" s="1" t="s">
        <v>3724</v>
      </c>
      <c r="C154" s="1" t="s">
        <v>3725</v>
      </c>
      <c r="D154" s="38">
        <v>21298</v>
      </c>
    </row>
    <row r="155" spans="1:4" ht="12.75">
      <c r="A155" s="1" t="s">
        <v>3724</v>
      </c>
      <c r="B155" s="1" t="s">
        <v>3726</v>
      </c>
      <c r="C155" s="1" t="s">
        <v>3626</v>
      </c>
      <c r="D155" s="38">
        <v>21298</v>
      </c>
    </row>
    <row r="156" spans="1:4" ht="12.75">
      <c r="A156" s="1" t="s">
        <v>3724</v>
      </c>
      <c r="B156" s="1" t="s">
        <v>3727</v>
      </c>
      <c r="C156" s="1" t="s">
        <v>3628</v>
      </c>
      <c r="D156" s="38">
        <v>21298</v>
      </c>
    </row>
    <row r="157" spans="1:4" ht="12.75">
      <c r="A157" s="1" t="s">
        <v>3728</v>
      </c>
      <c r="C157" s="1" t="s">
        <v>3725</v>
      </c>
      <c r="D157" s="38">
        <v>21298</v>
      </c>
    </row>
    <row r="158" spans="1:3" ht="12.75">
      <c r="A158" s="1" t="s">
        <v>3729</v>
      </c>
      <c r="B158" s="1" t="s">
        <v>3653</v>
      </c>
      <c r="C158" s="1" t="s">
        <v>3626</v>
      </c>
    </row>
    <row r="159" spans="1:4" ht="12.75">
      <c r="A159" s="1" t="s">
        <v>3729</v>
      </c>
      <c r="C159" s="1" t="s">
        <v>3725</v>
      </c>
      <c r="D159" s="38">
        <v>21298</v>
      </c>
    </row>
    <row r="160" spans="1:4" ht="12.75">
      <c r="A160" s="1" t="s">
        <v>3730</v>
      </c>
      <c r="B160" s="1" t="s">
        <v>3726</v>
      </c>
      <c r="C160" s="1" t="s">
        <v>3626</v>
      </c>
      <c r="D160" s="38">
        <v>21298</v>
      </c>
    </row>
    <row r="161" spans="1:4" ht="12.75">
      <c r="A161" s="1" t="s">
        <v>3731</v>
      </c>
      <c r="B161" s="1" t="s">
        <v>3653</v>
      </c>
      <c r="C161" s="1" t="s">
        <v>3626</v>
      </c>
      <c r="D161" s="38">
        <v>21298</v>
      </c>
    </row>
    <row r="162" spans="1:4" ht="12.75">
      <c r="A162" s="1" t="s">
        <v>3732</v>
      </c>
      <c r="B162" s="1" t="s">
        <v>3653</v>
      </c>
      <c r="C162" s="1" t="s">
        <v>3626</v>
      </c>
      <c r="D162" s="38">
        <v>21298</v>
      </c>
    </row>
    <row r="163" spans="1:4" ht="12.75">
      <c r="A163" s="1" t="s">
        <v>3733</v>
      </c>
      <c r="C163" s="1" t="s">
        <v>3725</v>
      </c>
      <c r="D163" s="38">
        <v>21298</v>
      </c>
    </row>
    <row r="164" spans="1:4" ht="12.75">
      <c r="A164" s="1" t="s">
        <v>3733</v>
      </c>
      <c r="B164" s="1" t="s">
        <v>3653</v>
      </c>
      <c r="C164" s="1" t="s">
        <v>3626</v>
      </c>
      <c r="D164" s="38">
        <v>21298</v>
      </c>
    </row>
    <row r="165" spans="1:4" ht="12.75">
      <c r="A165" s="1" t="s">
        <v>3733</v>
      </c>
      <c r="B165" s="1" t="s">
        <v>3726</v>
      </c>
      <c r="C165" s="1" t="s">
        <v>3626</v>
      </c>
      <c r="D165" s="38">
        <v>21298</v>
      </c>
    </row>
    <row r="166" spans="1:4" ht="12.75">
      <c r="A166" s="1" t="s">
        <v>3733</v>
      </c>
      <c r="B166" s="1" t="s">
        <v>3734</v>
      </c>
      <c r="C166" s="1" t="s">
        <v>3626</v>
      </c>
      <c r="D166" s="38">
        <v>21298</v>
      </c>
    </row>
    <row r="167" spans="1:4" ht="12.75">
      <c r="A167" s="1" t="s">
        <v>3733</v>
      </c>
      <c r="B167" s="1" t="s">
        <v>3680</v>
      </c>
      <c r="C167" s="1" t="s">
        <v>3681</v>
      </c>
      <c r="D167" s="38">
        <v>21298</v>
      </c>
    </row>
    <row r="168" spans="1:4" ht="12.75">
      <c r="A168" s="1" t="s">
        <v>3733</v>
      </c>
      <c r="B168" s="1" t="s">
        <v>3735</v>
      </c>
      <c r="C168" s="1" t="s">
        <v>3736</v>
      </c>
      <c r="D168" s="38">
        <v>21298</v>
      </c>
    </row>
    <row r="169" spans="1:4" ht="12.75">
      <c r="A169" s="1" t="s">
        <v>3737</v>
      </c>
      <c r="B169" s="1" t="s">
        <v>3680</v>
      </c>
      <c r="C169" s="1" t="s">
        <v>3685</v>
      </c>
      <c r="D169" s="38">
        <v>21298</v>
      </c>
    </row>
    <row r="170" spans="1:4" ht="12.75">
      <c r="A170" s="1" t="s">
        <v>3737</v>
      </c>
      <c r="B170" s="1" t="s">
        <v>3653</v>
      </c>
      <c r="C170" s="1" t="s">
        <v>3626</v>
      </c>
      <c r="D170" s="38">
        <v>21298</v>
      </c>
    </row>
    <row r="171" spans="1:4" ht="12.75">
      <c r="A171" s="1" t="s">
        <v>3737</v>
      </c>
      <c r="B171" s="1" t="s">
        <v>3726</v>
      </c>
      <c r="C171" s="1" t="s">
        <v>3626</v>
      </c>
      <c r="D171" s="38">
        <v>21298</v>
      </c>
    </row>
    <row r="172" spans="1:4" ht="12.75">
      <c r="A172" s="1" t="s">
        <v>3737</v>
      </c>
      <c r="B172" s="1" t="s">
        <v>3734</v>
      </c>
      <c r="C172" s="1" t="s">
        <v>3626</v>
      </c>
      <c r="D172" s="38">
        <v>21298</v>
      </c>
    </row>
    <row r="173" spans="1:4" ht="12.75">
      <c r="A173" s="1" t="s">
        <v>3737</v>
      </c>
      <c r="B173" s="1" t="s">
        <v>3738</v>
      </c>
      <c r="C173" s="1" t="s">
        <v>3626</v>
      </c>
      <c r="D173" s="38">
        <v>21298</v>
      </c>
    </row>
    <row r="174" spans="1:4" ht="12.75">
      <c r="A174" s="1" t="s">
        <v>3737</v>
      </c>
      <c r="B174" s="1" t="s">
        <v>3735</v>
      </c>
      <c r="C174" s="1" t="s">
        <v>3736</v>
      </c>
      <c r="D174" s="38">
        <v>21298</v>
      </c>
    </row>
    <row r="175" spans="1:4" ht="12.75">
      <c r="A175" s="1" t="s">
        <v>3739</v>
      </c>
      <c r="B175" s="1" t="s">
        <v>3726</v>
      </c>
      <c r="C175" s="1" t="s">
        <v>3626</v>
      </c>
      <c r="D175" s="38">
        <v>21298</v>
      </c>
    </row>
    <row r="176" spans="1:4" ht="12.75">
      <c r="A176" s="1" t="s">
        <v>3739</v>
      </c>
      <c r="B176" s="1" t="s">
        <v>3734</v>
      </c>
      <c r="C176" s="1" t="s">
        <v>3626</v>
      </c>
      <c r="D176" s="38">
        <v>21298</v>
      </c>
    </row>
    <row r="177" spans="1:4" ht="12.75">
      <c r="A177" s="1" t="s">
        <v>3740</v>
      </c>
      <c r="B177" s="1" t="s">
        <v>3726</v>
      </c>
      <c r="C177" s="1" t="s">
        <v>3626</v>
      </c>
      <c r="D177" s="38">
        <v>21298</v>
      </c>
    </row>
    <row r="178" spans="1:4" ht="12.75">
      <c r="A178" s="1" t="s">
        <v>3740</v>
      </c>
      <c r="B178" s="1" t="s">
        <v>3734</v>
      </c>
      <c r="C178" s="1" t="s">
        <v>3626</v>
      </c>
      <c r="D178" s="38">
        <v>21298</v>
      </c>
    </row>
    <row r="179" spans="1:4" ht="12.75">
      <c r="A179" s="1" t="s">
        <v>3741</v>
      </c>
      <c r="B179" s="1" t="s">
        <v>3738</v>
      </c>
      <c r="C179" s="1" t="s">
        <v>3626</v>
      </c>
      <c r="D179" s="38">
        <v>21298</v>
      </c>
    </row>
    <row r="180" spans="1:3" ht="12.75">
      <c r="A180" s="1" t="s">
        <v>3742</v>
      </c>
      <c r="C180" s="1"/>
    </row>
    <row r="181" spans="1:3" ht="12.75">
      <c r="A181" s="1" t="s">
        <v>3743</v>
      </c>
      <c r="C181" s="1"/>
    </row>
    <row r="182" spans="1:3" ht="12.75">
      <c r="A182" s="1" t="s">
        <v>3744</v>
      </c>
      <c r="C182" s="1"/>
    </row>
    <row r="183" spans="1:3" ht="12.75">
      <c r="A183" s="1" t="s">
        <v>3745</v>
      </c>
      <c r="C183" s="1" t="s">
        <v>3684</v>
      </c>
    </row>
    <row r="184" spans="1:3" ht="12.75">
      <c r="A184" s="1" t="s">
        <v>3746</v>
      </c>
      <c r="C184" s="1" t="s">
        <v>3684</v>
      </c>
    </row>
    <row r="185" spans="1:3" ht="12.75">
      <c r="A185" s="1" t="s">
        <v>3747</v>
      </c>
      <c r="C185" s="1"/>
    </row>
    <row r="186" spans="1:3" ht="12.75">
      <c r="A186" s="1" t="s">
        <v>3748</v>
      </c>
      <c r="B186" s="1" t="s">
        <v>3625</v>
      </c>
      <c r="C186" s="1" t="s">
        <v>3626</v>
      </c>
    </row>
    <row r="187" spans="1:3" ht="12.75">
      <c r="A187" s="1" t="s">
        <v>3749</v>
      </c>
      <c r="B187" s="1" t="s">
        <v>3625</v>
      </c>
      <c r="C187" s="1" t="s">
        <v>3626</v>
      </c>
    </row>
    <row r="188" spans="1:3" ht="12.75">
      <c r="A188" s="1" t="s">
        <v>3750</v>
      </c>
      <c r="B188" s="1" t="s">
        <v>3627</v>
      </c>
      <c r="C188" s="1" t="s">
        <v>3628</v>
      </c>
    </row>
    <row r="189" spans="1:3" ht="12.75">
      <c r="A189" s="1" t="s">
        <v>3751</v>
      </c>
      <c r="B189" s="1" t="s">
        <v>3638</v>
      </c>
      <c r="C189" s="1" t="s">
        <v>3639</v>
      </c>
    </row>
    <row r="190" spans="1:3" ht="12.75">
      <c r="A190" s="1" t="s">
        <v>3752</v>
      </c>
      <c r="B190" s="1" t="s">
        <v>3630</v>
      </c>
      <c r="C190" s="1" t="s">
        <v>3628</v>
      </c>
    </row>
    <row r="191" spans="1:3" ht="12.75">
      <c r="A191" s="1" t="s">
        <v>3753</v>
      </c>
      <c r="B191" s="1" t="s">
        <v>3630</v>
      </c>
      <c r="C191" s="1" t="s">
        <v>3628</v>
      </c>
    </row>
    <row r="192" spans="1:4" ht="12.75">
      <c r="A192" s="1" t="s">
        <v>3754</v>
      </c>
      <c r="C192" s="1" t="s">
        <v>3755</v>
      </c>
      <c r="D192" s="38">
        <v>21298</v>
      </c>
    </row>
    <row r="193" spans="1:4" ht="12.75">
      <c r="A193" s="1" t="s">
        <v>3756</v>
      </c>
      <c r="B193" s="1" t="s">
        <v>3647</v>
      </c>
      <c r="C193" s="1" t="s">
        <v>3626</v>
      </c>
      <c r="D193" s="38">
        <v>21298</v>
      </c>
    </row>
    <row r="194" spans="1:4" ht="12.75">
      <c r="A194" s="1" t="s">
        <v>3757</v>
      </c>
      <c r="B194" s="1" t="s">
        <v>3647</v>
      </c>
      <c r="C194" s="1" t="s">
        <v>3626</v>
      </c>
      <c r="D194" s="38">
        <v>21298</v>
      </c>
    </row>
    <row r="195" spans="1:4" ht="12.75">
      <c r="A195" s="1" t="s">
        <v>3757</v>
      </c>
      <c r="B195" s="1" t="s">
        <v>3655</v>
      </c>
      <c r="C195" s="1" t="s">
        <v>3655</v>
      </c>
      <c r="D195" s="38">
        <v>21298</v>
      </c>
    </row>
    <row r="196" spans="1:3" ht="12.75">
      <c r="A196" s="1" t="s">
        <v>3758</v>
      </c>
      <c r="B196" s="1" t="s">
        <v>3653</v>
      </c>
      <c r="C196" s="1" t="s">
        <v>3626</v>
      </c>
    </row>
    <row r="197" spans="1:3" ht="12.75">
      <c r="A197" s="1" t="s">
        <v>3758</v>
      </c>
      <c r="B197" s="1" t="s">
        <v>3655</v>
      </c>
      <c r="C197" s="1" t="s">
        <v>3656</v>
      </c>
    </row>
    <row r="198" spans="1:4" ht="12.75">
      <c r="A198" s="1" t="s">
        <v>3758</v>
      </c>
      <c r="B198" s="1" t="s">
        <v>3680</v>
      </c>
      <c r="C198" s="1" t="s">
        <v>3681</v>
      </c>
      <c r="D198" s="38">
        <v>21298</v>
      </c>
    </row>
    <row r="199" spans="1:3" ht="12.75">
      <c r="A199" s="1" t="s">
        <v>3759</v>
      </c>
      <c r="B199" s="1" t="s">
        <v>3655</v>
      </c>
      <c r="C199" s="1" t="s">
        <v>3656</v>
      </c>
    </row>
    <row r="200" spans="1:4" ht="12.75">
      <c r="A200" s="1" t="s">
        <v>3759</v>
      </c>
      <c r="B200" s="1" t="s">
        <v>3680</v>
      </c>
      <c r="C200" s="1" t="s">
        <v>3681</v>
      </c>
      <c r="D200" s="38">
        <v>21298</v>
      </c>
    </row>
    <row r="201" spans="1:3" ht="12.75">
      <c r="A201" s="1" t="s">
        <v>3760</v>
      </c>
      <c r="C201" s="1"/>
    </row>
    <row r="202" spans="1:4" ht="12.75">
      <c r="A202" s="1" t="s">
        <v>3761</v>
      </c>
      <c r="C202" s="1" t="s">
        <v>3755</v>
      </c>
      <c r="D202" s="38">
        <v>21298</v>
      </c>
    </row>
    <row r="203" spans="1:4" ht="12.75">
      <c r="A203" s="1" t="s">
        <v>3762</v>
      </c>
      <c r="B203" s="1" t="s">
        <v>3649</v>
      </c>
      <c r="C203" s="1" t="s">
        <v>3626</v>
      </c>
      <c r="D203" s="38">
        <v>21298</v>
      </c>
    </row>
    <row r="204" spans="1:4" ht="12.75">
      <c r="A204" s="1" t="s">
        <v>3762</v>
      </c>
      <c r="B204" s="1" t="s">
        <v>3738</v>
      </c>
      <c r="C204" s="1" t="s">
        <v>3626</v>
      </c>
      <c r="D204" s="38">
        <v>21298</v>
      </c>
    </row>
    <row r="205" spans="1:4" ht="12.75">
      <c r="A205" s="1" t="s">
        <v>3763</v>
      </c>
      <c r="B205" s="1" t="s">
        <v>3764</v>
      </c>
      <c r="C205" s="1" t="s">
        <v>3639</v>
      </c>
      <c r="D205" s="38">
        <v>21298</v>
      </c>
    </row>
    <row r="206" spans="1:4" ht="12.75">
      <c r="A206" s="1" t="s">
        <v>3763</v>
      </c>
      <c r="B206" s="1" t="s">
        <v>3765</v>
      </c>
      <c r="C206" s="1" t="s">
        <v>3639</v>
      </c>
      <c r="D206" s="38">
        <v>21298</v>
      </c>
    </row>
    <row r="207" spans="1:4" ht="12.75">
      <c r="A207" s="1" t="s">
        <v>3763</v>
      </c>
      <c r="B207" s="1" t="s">
        <v>3727</v>
      </c>
      <c r="C207" s="1" t="s">
        <v>3628</v>
      </c>
      <c r="D207" s="38">
        <v>21298</v>
      </c>
    </row>
    <row r="208" spans="3:5" ht="12.75">
      <c r="C208" s="1"/>
      <c r="E208" s="75"/>
    </row>
    <row r="209" ht="12.75">
      <c r="C209" s="1"/>
    </row>
    <row r="210" spans="3:5" ht="12.75">
      <c r="C210" s="1"/>
      <c r="D210" s="38"/>
      <c r="E210" s="75"/>
    </row>
    <row r="211" spans="3:4" ht="12.75">
      <c r="C211" s="1"/>
      <c r="D211" s="38"/>
    </row>
    <row r="212" ht="12.75">
      <c r="C212" s="1"/>
    </row>
    <row r="213" ht="12.75">
      <c r="C213" s="1"/>
    </row>
    <row r="214" spans="3:4" ht="12.75">
      <c r="C214" s="1"/>
      <c r="D214" s="38"/>
    </row>
    <row r="215" spans="3:4" ht="12.75">
      <c r="C215" s="1"/>
      <c r="D215" s="38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29" sqref="H29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3.375" style="1" customWidth="1"/>
    <col min="7" max="7" width="14.125" style="1" customWidth="1"/>
  </cols>
  <sheetData>
    <row r="1" ht="12.75">
      <c r="A1" s="1" t="s">
        <v>3766</v>
      </c>
    </row>
    <row r="2" spans="1:10" ht="41.25" customHeight="1">
      <c r="A2" s="47" t="s">
        <v>1228</v>
      </c>
      <c r="B2" s="48" t="s">
        <v>3767</v>
      </c>
      <c r="C2" s="48"/>
      <c r="D2" s="48"/>
      <c r="E2" s="48"/>
      <c r="F2" s="48"/>
      <c r="G2" s="76"/>
      <c r="H2" s="43"/>
      <c r="I2" s="43"/>
      <c r="J2" s="43"/>
    </row>
    <row r="3" spans="1:6" ht="12.75">
      <c r="A3" s="1" t="s">
        <v>2003</v>
      </c>
      <c r="E3" s="46"/>
      <c r="F3" s="46"/>
    </row>
    <row r="4" spans="1:6" ht="12.75">
      <c r="A4" s="1" t="s">
        <v>2017</v>
      </c>
      <c r="E4" s="46"/>
      <c r="F4" s="46"/>
    </row>
    <row r="5" spans="1:6" ht="12.75">
      <c r="A5" s="1" t="s">
        <v>2035</v>
      </c>
      <c r="E5" s="46"/>
      <c r="F5" s="46"/>
    </row>
    <row r="6" spans="1:6" ht="12.75">
      <c r="A6" s="1" t="s">
        <v>3768</v>
      </c>
      <c r="B6" s="45"/>
      <c r="E6" s="46"/>
      <c r="F6" s="46"/>
    </row>
    <row r="7" spans="1:6" ht="12.75">
      <c r="A7" s="1" t="s">
        <v>2063</v>
      </c>
      <c r="B7" s="45"/>
      <c r="E7" s="46"/>
      <c r="F7" s="46"/>
    </row>
    <row r="8" spans="1:6" ht="12.75">
      <c r="A8" s="1" t="s">
        <v>3769</v>
      </c>
      <c r="B8" s="1" t="s">
        <v>3770</v>
      </c>
      <c r="E8" s="46"/>
      <c r="F8" s="46"/>
    </row>
    <row r="9" spans="1:6" ht="12.75">
      <c r="A9" s="1" t="s">
        <v>3771</v>
      </c>
      <c r="B9" s="45"/>
      <c r="E9" s="46"/>
      <c r="F9" s="46"/>
    </row>
    <row r="10" spans="1:6" ht="12.75">
      <c r="A10" s="1" t="s">
        <v>2112</v>
      </c>
      <c r="E10" s="46"/>
      <c r="F10" s="46"/>
    </row>
    <row r="11" spans="2:6" ht="12.75">
      <c r="B11" s="45"/>
      <c r="E11" s="46"/>
      <c r="F11" s="46"/>
    </row>
    <row r="12" spans="5:6" ht="12.75">
      <c r="E12" s="46"/>
      <c r="F12" s="46"/>
    </row>
    <row r="14" spans="5:6" ht="12.75">
      <c r="E14" s="46"/>
      <c r="F14" s="46"/>
    </row>
    <row r="15" spans="5:6" ht="12.75">
      <c r="E15" s="46"/>
      <c r="F15" s="46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3"/>
  <sheetViews>
    <sheetView zoomScale="90" zoomScaleNormal="90" workbookViewId="0" topLeftCell="A1">
      <pane ySplit="3" topLeftCell="A237" activePane="bottomLeft" state="frozen"/>
      <selection pane="topLeft" activeCell="A1" sqref="A1"/>
      <selection pane="bottomLeft" activeCell="L252" sqref="L252"/>
    </sheetView>
  </sheetViews>
  <sheetFormatPr defaultColWidth="9.00390625" defaultRowHeight="12.75"/>
  <cols>
    <col min="1" max="1" width="12.875" style="0" customWidth="1"/>
    <col min="2" max="2" width="12.25390625" style="0" customWidth="1"/>
    <col min="3" max="3" width="12.00390625" style="0" customWidth="1"/>
  </cols>
  <sheetData>
    <row r="1" spans="1:2" ht="12.75">
      <c r="A1" s="70" t="s">
        <v>3772</v>
      </c>
      <c r="B1" s="1"/>
    </row>
    <row r="2" spans="1:3" ht="87" customHeight="1">
      <c r="A2" s="47" t="s">
        <v>3773</v>
      </c>
      <c r="B2" s="48" t="s">
        <v>1</v>
      </c>
      <c r="C2" s="30"/>
    </row>
    <row r="3" spans="1:8" ht="12.75">
      <c r="A3" s="31"/>
      <c r="B3" s="33"/>
      <c r="C3" s="57"/>
      <c r="D3" s="59"/>
      <c r="E3" s="40"/>
      <c r="F3" s="40"/>
      <c r="G3" s="40"/>
      <c r="H3" s="40"/>
    </row>
    <row r="4" spans="1:2" ht="12.75">
      <c r="A4" s="1" t="s">
        <v>3774</v>
      </c>
      <c r="B4" s="1"/>
    </row>
    <row r="5" spans="1:2" ht="12.75">
      <c r="A5" s="1" t="s">
        <v>3775</v>
      </c>
      <c r="B5" s="1"/>
    </row>
    <row r="6" spans="1:2" ht="12.75">
      <c r="A6" s="1" t="s">
        <v>3776</v>
      </c>
      <c r="B6" s="45"/>
    </row>
    <row r="7" spans="1:2" ht="12.75">
      <c r="A7" s="1" t="s">
        <v>3777</v>
      </c>
      <c r="B7" s="1"/>
    </row>
    <row r="8" spans="1:2" ht="12.75">
      <c r="A8" s="1" t="s">
        <v>3778</v>
      </c>
      <c r="B8" s="45"/>
    </row>
    <row r="9" spans="1:2" ht="12.75">
      <c r="A9" s="1" t="s">
        <v>3779</v>
      </c>
      <c r="B9" s="1"/>
    </row>
    <row r="10" spans="1:2" ht="12.75">
      <c r="A10" s="1" t="s">
        <v>3780</v>
      </c>
      <c r="B10" s="45"/>
    </row>
    <row r="11" spans="1:2" ht="12.75">
      <c r="A11" s="1" t="s">
        <v>3781</v>
      </c>
      <c r="B11" s="1"/>
    </row>
    <row r="12" spans="1:2" ht="12.75">
      <c r="A12" s="1" t="s">
        <v>3782</v>
      </c>
      <c r="B12" s="45"/>
    </row>
    <row r="13" spans="1:2" ht="12.75">
      <c r="A13" s="1" t="s">
        <v>3783</v>
      </c>
      <c r="B13" s="1"/>
    </row>
    <row r="14" spans="1:2" ht="12.75">
      <c r="A14" s="1" t="s">
        <v>3784</v>
      </c>
      <c r="B14" s="1"/>
    </row>
    <row r="15" spans="1:2" ht="12.75">
      <c r="A15" s="1" t="s">
        <v>3785</v>
      </c>
      <c r="B15" s="1"/>
    </row>
    <row r="16" spans="1:2" ht="12.75">
      <c r="A16" s="1" t="s">
        <v>3786</v>
      </c>
      <c r="B16" s="1"/>
    </row>
    <row r="17" spans="1:2" ht="12.75">
      <c r="A17" s="1" t="s">
        <v>3787</v>
      </c>
      <c r="B17" s="1"/>
    </row>
    <row r="18" spans="1:2" ht="12.75">
      <c r="A18" s="1" t="s">
        <v>3788</v>
      </c>
      <c r="B18" s="1"/>
    </row>
    <row r="19" spans="1:2" ht="12.75">
      <c r="A19" s="1" t="s">
        <v>3789</v>
      </c>
      <c r="B19" s="1"/>
    </row>
    <row r="20" spans="1:2" ht="12.75">
      <c r="A20" s="1" t="s">
        <v>3790</v>
      </c>
      <c r="B20" s="1"/>
    </row>
    <row r="21" spans="1:2" ht="12.75">
      <c r="A21" s="1" t="s">
        <v>3791</v>
      </c>
      <c r="B21" s="1"/>
    </row>
    <row r="22" spans="1:2" ht="12.75">
      <c r="A22" s="1" t="s">
        <v>3792</v>
      </c>
      <c r="B22" s="1"/>
    </row>
    <row r="23" spans="1:2" ht="12.75">
      <c r="A23" s="1" t="s">
        <v>3793</v>
      </c>
      <c r="B23" s="1"/>
    </row>
    <row r="24" spans="1:2" ht="12.75">
      <c r="A24" s="1" t="s">
        <v>3794</v>
      </c>
      <c r="B24" s="1"/>
    </row>
    <row r="25" spans="1:2" ht="12.75">
      <c r="A25" s="1" t="s">
        <v>3795</v>
      </c>
      <c r="B25" s="1"/>
    </row>
    <row r="26" spans="1:2" ht="12.75">
      <c r="A26" s="1" t="s">
        <v>3796</v>
      </c>
      <c r="B26" s="1"/>
    </row>
    <row r="27" spans="1:2" ht="12.75">
      <c r="A27" s="1" t="s">
        <v>3797</v>
      </c>
      <c r="B27" s="1"/>
    </row>
    <row r="28" spans="1:2" ht="12.75">
      <c r="A28" s="1" t="s">
        <v>3798</v>
      </c>
      <c r="B28" s="1">
        <v>940</v>
      </c>
    </row>
    <row r="29" spans="1:2" ht="12.75">
      <c r="A29" s="1" t="s">
        <v>3798</v>
      </c>
      <c r="B29" s="1" t="s">
        <v>3799</v>
      </c>
    </row>
    <row r="30" spans="1:2" ht="12.75">
      <c r="A30" s="1" t="s">
        <v>3800</v>
      </c>
      <c r="B30" s="1" t="s">
        <v>3801</v>
      </c>
    </row>
    <row r="31" spans="1:2" ht="12.75">
      <c r="A31" s="1" t="s">
        <v>3802</v>
      </c>
      <c r="B31" s="1"/>
    </row>
    <row r="32" spans="1:2" ht="12.75">
      <c r="A32" s="1" t="s">
        <v>3803</v>
      </c>
      <c r="B32" s="1"/>
    </row>
    <row r="33" spans="1:2" ht="12.75">
      <c r="A33" s="1" t="s">
        <v>3804</v>
      </c>
      <c r="B33" s="1"/>
    </row>
    <row r="34" spans="1:2" ht="12.75">
      <c r="A34" s="1" t="s">
        <v>3805</v>
      </c>
      <c r="B34" s="1"/>
    </row>
    <row r="35" spans="1:2" ht="12.75">
      <c r="A35" s="1" t="s">
        <v>3806</v>
      </c>
      <c r="B35" s="1"/>
    </row>
    <row r="36" spans="1:2" ht="12.75">
      <c r="A36" s="1" t="s">
        <v>3807</v>
      </c>
      <c r="B36" s="1"/>
    </row>
    <row r="37" spans="1:2" ht="12.75">
      <c r="A37" s="1" t="s">
        <v>3808</v>
      </c>
      <c r="B37" s="1">
        <v>740</v>
      </c>
    </row>
    <row r="38" spans="1:2" ht="12.75">
      <c r="A38" s="1" t="s">
        <v>3809</v>
      </c>
      <c r="B38" s="1">
        <v>240</v>
      </c>
    </row>
    <row r="39" spans="1:2" ht="12.75">
      <c r="A39" s="1" t="s">
        <v>3809</v>
      </c>
      <c r="B39" s="1"/>
    </row>
    <row r="40" spans="1:2" ht="12.75">
      <c r="A40" s="1" t="s">
        <v>3809</v>
      </c>
      <c r="B40" s="1">
        <v>740</v>
      </c>
    </row>
    <row r="41" spans="1:2" ht="12.75">
      <c r="A41" s="1" t="s">
        <v>3810</v>
      </c>
      <c r="B41" s="1">
        <v>760</v>
      </c>
    </row>
    <row r="42" spans="1:2" ht="12.75">
      <c r="A42" s="1" t="s">
        <v>3811</v>
      </c>
      <c r="B42" s="1">
        <v>240</v>
      </c>
    </row>
    <row r="43" spans="1:2" ht="12.75">
      <c r="A43" s="1" t="s">
        <v>3811</v>
      </c>
      <c r="B43" s="1"/>
    </row>
    <row r="44" spans="1:2" ht="12.75">
      <c r="A44" s="1" t="s">
        <v>3812</v>
      </c>
      <c r="B44" s="1">
        <v>240</v>
      </c>
    </row>
    <row r="45" spans="1:2" ht="12.75">
      <c r="A45" s="1" t="s">
        <v>3812</v>
      </c>
      <c r="B45" s="1"/>
    </row>
    <row r="46" spans="1:2" ht="12.75">
      <c r="A46" s="1" t="s">
        <v>3812</v>
      </c>
      <c r="B46" s="1">
        <v>740</v>
      </c>
    </row>
    <row r="47" spans="1:2" ht="12.75">
      <c r="A47" s="1" t="s">
        <v>3812</v>
      </c>
      <c r="B47" s="1" t="s">
        <v>3801</v>
      </c>
    </row>
    <row r="48" spans="1:2" ht="12.75">
      <c r="A48" s="1" t="s">
        <v>3813</v>
      </c>
      <c r="B48" s="1">
        <v>740</v>
      </c>
    </row>
    <row r="49" spans="1:2" ht="12.75">
      <c r="A49" s="1" t="s">
        <v>3813</v>
      </c>
      <c r="B49" s="1" t="s">
        <v>3801</v>
      </c>
    </row>
    <row r="50" spans="1:2" ht="12.75">
      <c r="A50" s="1" t="s">
        <v>3813</v>
      </c>
      <c r="B50" s="1">
        <v>760</v>
      </c>
    </row>
    <row r="51" spans="1:2" ht="12.75">
      <c r="A51" s="1" t="s">
        <v>3814</v>
      </c>
      <c r="B51" s="1"/>
    </row>
    <row r="52" spans="1:2" ht="12.75">
      <c r="A52" s="1" t="s">
        <v>3814</v>
      </c>
      <c r="B52" s="1">
        <v>740</v>
      </c>
    </row>
    <row r="53" spans="1:2" ht="12.75">
      <c r="A53" s="1" t="s">
        <v>3814</v>
      </c>
      <c r="B53" s="1" t="s">
        <v>3801</v>
      </c>
    </row>
    <row r="54" spans="1:2" ht="12.75">
      <c r="A54" s="1" t="s">
        <v>3815</v>
      </c>
      <c r="B54" s="1">
        <v>240</v>
      </c>
    </row>
    <row r="55" spans="1:2" ht="12.75">
      <c r="A55" s="1" t="s">
        <v>3816</v>
      </c>
      <c r="B55" s="1">
        <v>740</v>
      </c>
    </row>
    <row r="56" spans="1:2" ht="12.75">
      <c r="A56" s="1" t="s">
        <v>3816</v>
      </c>
      <c r="B56" s="1" t="s">
        <v>3801</v>
      </c>
    </row>
    <row r="57" spans="1:2" ht="12.75">
      <c r="A57" s="1" t="s">
        <v>3816</v>
      </c>
      <c r="B57" s="1">
        <v>940</v>
      </c>
    </row>
    <row r="58" spans="1:2" ht="12.75">
      <c r="A58" s="1" t="s">
        <v>3816</v>
      </c>
      <c r="B58" s="1" t="s">
        <v>3799</v>
      </c>
    </row>
    <row r="59" spans="1:2" ht="12.75">
      <c r="A59" s="1" t="s">
        <v>3817</v>
      </c>
      <c r="B59" s="1">
        <v>940</v>
      </c>
    </row>
    <row r="60" spans="1:2" ht="12.75">
      <c r="A60" s="1" t="s">
        <v>3817</v>
      </c>
      <c r="B60" s="1" t="s">
        <v>3799</v>
      </c>
    </row>
    <row r="61" spans="1:2" ht="12.75">
      <c r="A61" s="1" t="s">
        <v>3818</v>
      </c>
      <c r="B61" s="1">
        <v>940</v>
      </c>
    </row>
    <row r="62" spans="1:2" ht="12.75">
      <c r="A62" s="1" t="s">
        <v>3818</v>
      </c>
      <c r="B62" s="1" t="s">
        <v>3799</v>
      </c>
    </row>
    <row r="63" spans="1:2" ht="12.75">
      <c r="A63" s="1" t="s">
        <v>3819</v>
      </c>
      <c r="B63" s="1">
        <v>740</v>
      </c>
    </row>
    <row r="64" spans="1:2" ht="12.75">
      <c r="A64" s="1" t="s">
        <v>3819</v>
      </c>
      <c r="B64" s="1" t="s">
        <v>3801</v>
      </c>
    </row>
    <row r="65" spans="1:2" ht="12.75">
      <c r="A65" s="1" t="s">
        <v>3819</v>
      </c>
      <c r="B65" s="1">
        <v>940</v>
      </c>
    </row>
    <row r="66" spans="1:2" ht="12.75">
      <c r="A66" s="1" t="s">
        <v>3819</v>
      </c>
      <c r="B66" s="1" t="s">
        <v>3799</v>
      </c>
    </row>
    <row r="67" spans="1:2" ht="12.75">
      <c r="A67" s="1" t="s">
        <v>3819</v>
      </c>
      <c r="B67" s="1" t="s">
        <v>3799</v>
      </c>
    </row>
    <row r="68" spans="1:2" ht="12.75">
      <c r="A68" s="1" t="s">
        <v>3820</v>
      </c>
      <c r="B68" s="1">
        <v>940</v>
      </c>
    </row>
    <row r="69" spans="1:2" ht="12.75">
      <c r="A69" s="1" t="s">
        <v>3821</v>
      </c>
      <c r="B69" s="1"/>
    </row>
    <row r="70" spans="1:2" ht="12.75">
      <c r="A70" s="1" t="s">
        <v>3822</v>
      </c>
      <c r="B70" s="1" t="s">
        <v>3801</v>
      </c>
    </row>
    <row r="71" spans="1:2" ht="12.75">
      <c r="A71" s="1" t="s">
        <v>3823</v>
      </c>
      <c r="B71" s="1">
        <v>740</v>
      </c>
    </row>
    <row r="72" spans="1:2" ht="12.75">
      <c r="A72" s="1" t="s">
        <v>3823</v>
      </c>
      <c r="B72" s="1" t="s">
        <v>3801</v>
      </c>
    </row>
    <row r="73" spans="1:2" ht="12.75">
      <c r="A73" s="1" t="s">
        <v>3824</v>
      </c>
      <c r="B73" s="1">
        <v>740</v>
      </c>
    </row>
    <row r="74" spans="1:2" ht="12.75">
      <c r="A74" s="1" t="s">
        <v>3824</v>
      </c>
      <c r="B74" s="1" t="s">
        <v>3801</v>
      </c>
    </row>
    <row r="75" spans="1:2" ht="12.75">
      <c r="A75" s="1" t="s">
        <v>3824</v>
      </c>
      <c r="B75" s="1">
        <v>940</v>
      </c>
    </row>
    <row r="76" spans="1:2" ht="12.75">
      <c r="A76" s="1" t="s">
        <v>3824</v>
      </c>
      <c r="B76" s="1" t="s">
        <v>3799</v>
      </c>
    </row>
    <row r="77" spans="1:2" ht="12.75">
      <c r="A77" s="1" t="s">
        <v>3825</v>
      </c>
      <c r="B77" s="1">
        <v>940</v>
      </c>
    </row>
    <row r="78" spans="1:2" ht="12.75">
      <c r="A78" s="1" t="s">
        <v>3826</v>
      </c>
      <c r="B78" s="1">
        <v>940</v>
      </c>
    </row>
    <row r="79" spans="1:2" ht="12.75">
      <c r="A79" s="1" t="s">
        <v>3827</v>
      </c>
      <c r="B79" s="1"/>
    </row>
    <row r="80" spans="1:2" ht="12.75">
      <c r="A80" s="1" t="s">
        <v>3828</v>
      </c>
      <c r="B80" s="1">
        <v>760</v>
      </c>
    </row>
    <row r="81" spans="1:2" ht="12.75">
      <c r="A81" s="1" t="s">
        <v>3828</v>
      </c>
      <c r="B81" s="1" t="s">
        <v>3829</v>
      </c>
    </row>
    <row r="82" spans="1:2" ht="12.75">
      <c r="A82" s="1" t="s">
        <v>3830</v>
      </c>
      <c r="B82" s="1"/>
    </row>
    <row r="83" spans="1:2" ht="12.75">
      <c r="A83" s="1" t="s">
        <v>3831</v>
      </c>
      <c r="B83" s="1">
        <v>760</v>
      </c>
    </row>
    <row r="84" spans="1:2" ht="12.75">
      <c r="A84" s="1" t="s">
        <v>3831</v>
      </c>
      <c r="B84" s="1" t="s">
        <v>3829</v>
      </c>
    </row>
    <row r="85" spans="1:2" ht="12.75">
      <c r="A85" s="1" t="s">
        <v>3831</v>
      </c>
      <c r="B85" s="1">
        <v>780</v>
      </c>
    </row>
    <row r="86" spans="1:2" ht="12.75">
      <c r="A86" s="1" t="s">
        <v>3832</v>
      </c>
      <c r="B86" s="1">
        <v>760</v>
      </c>
    </row>
    <row r="87" spans="1:2" ht="12.75">
      <c r="A87" s="1" t="s">
        <v>3832</v>
      </c>
      <c r="B87" s="1" t="s">
        <v>3829</v>
      </c>
    </row>
    <row r="88" spans="1:2" ht="12.75">
      <c r="A88" s="1" t="s">
        <v>3832</v>
      </c>
      <c r="B88" s="1">
        <v>780</v>
      </c>
    </row>
    <row r="89" spans="1:2" ht="12.75">
      <c r="A89" s="1" t="s">
        <v>3833</v>
      </c>
      <c r="B89" s="1" t="s">
        <v>3834</v>
      </c>
    </row>
    <row r="90" spans="1:2" ht="12.75">
      <c r="A90" s="1" t="s">
        <v>3835</v>
      </c>
      <c r="B90" s="1" t="s">
        <v>3836</v>
      </c>
    </row>
    <row r="91" spans="1:2" ht="12.75">
      <c r="A91" s="1" t="s">
        <v>3837</v>
      </c>
      <c r="B91" s="1" t="s">
        <v>3836</v>
      </c>
    </row>
    <row r="92" spans="1:2" ht="12.75">
      <c r="A92" s="1" t="s">
        <v>3837</v>
      </c>
      <c r="B92" s="1" t="s">
        <v>3834</v>
      </c>
    </row>
    <row r="93" spans="1:2" ht="12.75">
      <c r="A93" s="1" t="s">
        <v>3838</v>
      </c>
      <c r="B93" s="1" t="s">
        <v>3839</v>
      </c>
    </row>
    <row r="94" spans="1:2" ht="12.75">
      <c r="A94" s="1" t="s">
        <v>3838</v>
      </c>
      <c r="B94" s="1" t="s">
        <v>3840</v>
      </c>
    </row>
    <row r="95" spans="1:2" ht="12.75">
      <c r="A95" s="1" t="s">
        <v>3838</v>
      </c>
      <c r="B95" s="1" t="s">
        <v>3841</v>
      </c>
    </row>
    <row r="96" spans="1:2" ht="12.75">
      <c r="A96" s="1" t="s">
        <v>3842</v>
      </c>
      <c r="B96" s="1" t="s">
        <v>3836</v>
      </c>
    </row>
    <row r="97" spans="1:2" ht="12.75">
      <c r="A97" s="1" t="s">
        <v>3842</v>
      </c>
      <c r="B97" s="1" t="s">
        <v>3834</v>
      </c>
    </row>
    <row r="98" spans="1:2" ht="12.75">
      <c r="A98" s="1" t="s">
        <v>3843</v>
      </c>
      <c r="B98" s="1" t="s">
        <v>3840</v>
      </c>
    </row>
    <row r="99" spans="1:2" ht="12.75">
      <c r="A99" s="1" t="s">
        <v>3843</v>
      </c>
      <c r="B99" s="1" t="s">
        <v>3844</v>
      </c>
    </row>
    <row r="100" spans="1:2" ht="12.75">
      <c r="A100" s="1" t="s">
        <v>3843</v>
      </c>
      <c r="B100" s="1" t="s">
        <v>3841</v>
      </c>
    </row>
    <row r="101" spans="1:2" ht="12.75">
      <c r="A101" s="1" t="s">
        <v>3845</v>
      </c>
      <c r="B101" s="1" t="s">
        <v>3839</v>
      </c>
    </row>
    <row r="102" spans="1:2" ht="12.75">
      <c r="A102" s="1" t="s">
        <v>3845</v>
      </c>
      <c r="B102" s="1" t="s">
        <v>3834</v>
      </c>
    </row>
    <row r="103" spans="1:2" ht="12.75">
      <c r="A103" s="1" t="s">
        <v>3846</v>
      </c>
      <c r="B103" s="1" t="s">
        <v>3834</v>
      </c>
    </row>
    <row r="104" spans="1:2" ht="12.75">
      <c r="A104" s="1" t="s">
        <v>3847</v>
      </c>
      <c r="B104" s="1" t="s">
        <v>3840</v>
      </c>
    </row>
    <row r="105" spans="1:2" ht="12.75">
      <c r="A105" s="1" t="s">
        <v>3847</v>
      </c>
      <c r="B105" s="1" t="s">
        <v>3844</v>
      </c>
    </row>
    <row r="106" spans="1:2" ht="12.75">
      <c r="A106" s="1" t="s">
        <v>3847</v>
      </c>
      <c r="B106" s="1" t="s">
        <v>3841</v>
      </c>
    </row>
    <row r="107" spans="1:2" ht="12.75">
      <c r="A107" s="1" t="s">
        <v>3848</v>
      </c>
      <c r="B107" s="1" t="s">
        <v>3839</v>
      </c>
    </row>
    <row r="108" spans="1:2" ht="12.75">
      <c r="A108" s="1" t="s">
        <v>3848</v>
      </c>
      <c r="B108" s="1" t="s">
        <v>3834</v>
      </c>
    </row>
    <row r="109" spans="1:2" ht="12.75">
      <c r="A109" s="1" t="s">
        <v>3849</v>
      </c>
      <c r="B109" s="1" t="s">
        <v>3839</v>
      </c>
    </row>
    <row r="110" spans="1:2" ht="12.75">
      <c r="A110" s="1" t="s">
        <v>3849</v>
      </c>
      <c r="B110" s="1" t="s">
        <v>3834</v>
      </c>
    </row>
    <row r="111" spans="1:2" ht="12.75">
      <c r="A111" s="1" t="s">
        <v>3850</v>
      </c>
      <c r="B111" s="1" t="s">
        <v>3839</v>
      </c>
    </row>
    <row r="112" spans="1:2" ht="12.75">
      <c r="A112" s="1" t="s">
        <v>3850</v>
      </c>
      <c r="B112" s="1" t="s">
        <v>3834</v>
      </c>
    </row>
    <row r="113" spans="1:2" ht="12.75">
      <c r="A113" s="1" t="s">
        <v>3851</v>
      </c>
      <c r="B113" s="1"/>
    </row>
    <row r="114" spans="1:2" ht="12.75">
      <c r="A114" s="1" t="s">
        <v>3852</v>
      </c>
      <c r="B114" s="1"/>
    </row>
    <row r="115" spans="1:2" ht="12.75">
      <c r="A115" s="1" t="s">
        <v>3853</v>
      </c>
      <c r="B115" s="1" t="s">
        <v>3839</v>
      </c>
    </row>
    <row r="116" spans="1:2" ht="12.75">
      <c r="A116" s="1" t="s">
        <v>3854</v>
      </c>
      <c r="B116" s="1" t="s">
        <v>3839</v>
      </c>
    </row>
    <row r="117" spans="1:2" ht="12.75">
      <c r="A117" s="1" t="s">
        <v>3855</v>
      </c>
      <c r="B117" s="1" t="s">
        <v>3834</v>
      </c>
    </row>
    <row r="118" spans="1:2" ht="12.75">
      <c r="A118" s="1" t="s">
        <v>3855</v>
      </c>
      <c r="B118" s="1" t="s">
        <v>3834</v>
      </c>
    </row>
    <row r="119" spans="1:2" ht="12.75">
      <c r="A119" s="1" t="s">
        <v>3856</v>
      </c>
      <c r="B119" s="1" t="s">
        <v>3839</v>
      </c>
    </row>
    <row r="120" spans="1:2" ht="12.75">
      <c r="A120" s="1" t="s">
        <v>3857</v>
      </c>
      <c r="B120" s="1" t="s">
        <v>3839</v>
      </c>
    </row>
    <row r="121" spans="1:2" ht="12.75">
      <c r="A121" s="1" t="s">
        <v>3858</v>
      </c>
      <c r="B121" s="1" t="s">
        <v>3859</v>
      </c>
    </row>
    <row r="122" spans="1:2" ht="12.75">
      <c r="A122" s="1" t="s">
        <v>3858</v>
      </c>
      <c r="B122" s="1" t="s">
        <v>3840</v>
      </c>
    </row>
    <row r="123" spans="1:2" ht="12.75">
      <c r="A123" s="1" t="s">
        <v>3858</v>
      </c>
      <c r="B123" s="1" t="s">
        <v>3844</v>
      </c>
    </row>
    <row r="124" spans="1:2" ht="12.75">
      <c r="A124" s="1" t="s">
        <v>3858</v>
      </c>
      <c r="B124" s="1" t="s">
        <v>3841</v>
      </c>
    </row>
    <row r="125" spans="1:2" ht="12.75">
      <c r="A125" s="1" t="s">
        <v>3860</v>
      </c>
      <c r="B125" s="1" t="s">
        <v>3859</v>
      </c>
    </row>
    <row r="126" spans="1:2" ht="12.75">
      <c r="A126" s="1" t="s">
        <v>3861</v>
      </c>
      <c r="B126" s="1" t="s">
        <v>3839</v>
      </c>
    </row>
    <row r="127" spans="1:2" ht="12.75">
      <c r="A127" s="1" t="s">
        <v>3861</v>
      </c>
      <c r="B127" s="1" t="s">
        <v>3834</v>
      </c>
    </row>
    <row r="128" spans="1:2" ht="12.75">
      <c r="A128" s="1" t="s">
        <v>3861</v>
      </c>
      <c r="B128" s="1" t="s">
        <v>3840</v>
      </c>
    </row>
    <row r="129" spans="1:2" ht="12.75">
      <c r="A129" s="1" t="s">
        <v>3862</v>
      </c>
      <c r="B129" s="1" t="s">
        <v>3834</v>
      </c>
    </row>
    <row r="130" spans="1:2" ht="12.75">
      <c r="A130" s="1" t="s">
        <v>3863</v>
      </c>
      <c r="B130" s="1" t="s">
        <v>3839</v>
      </c>
    </row>
    <row r="131" spans="1:2" ht="12.75">
      <c r="A131" s="1" t="s">
        <v>3863</v>
      </c>
      <c r="B131" s="1" t="s">
        <v>3834</v>
      </c>
    </row>
    <row r="132" spans="1:2" ht="12.75">
      <c r="A132" s="1" t="s">
        <v>3863</v>
      </c>
      <c r="B132" s="1" t="s">
        <v>3834</v>
      </c>
    </row>
    <row r="133" spans="1:2" ht="12.75">
      <c r="A133" s="1" t="s">
        <v>3864</v>
      </c>
      <c r="B133" s="1" t="s">
        <v>3839</v>
      </c>
    </row>
    <row r="134" spans="1:2" ht="12.75">
      <c r="A134" s="1" t="s">
        <v>3864</v>
      </c>
      <c r="B134" s="1" t="s">
        <v>3834</v>
      </c>
    </row>
    <row r="135" spans="1:2" ht="12.75">
      <c r="A135" s="1" t="s">
        <v>3864</v>
      </c>
      <c r="B135" s="1" t="s">
        <v>3834</v>
      </c>
    </row>
    <row r="136" spans="1:2" ht="12.75">
      <c r="A136" s="1" t="s">
        <v>3865</v>
      </c>
      <c r="B136" s="1">
        <v>850</v>
      </c>
    </row>
    <row r="137" spans="1:2" ht="12.75">
      <c r="A137" s="1" t="s">
        <v>3865</v>
      </c>
      <c r="B137" s="1" t="s">
        <v>3866</v>
      </c>
    </row>
    <row r="138" spans="1:2" ht="12.75">
      <c r="A138" s="1" t="s">
        <v>3865</v>
      </c>
      <c r="B138" s="1" t="s">
        <v>3867</v>
      </c>
    </row>
    <row r="139" spans="1:2" ht="12.75">
      <c r="A139" s="1" t="s">
        <v>3868</v>
      </c>
      <c r="B139" s="1">
        <v>850</v>
      </c>
    </row>
    <row r="140" spans="1:2" ht="12.75">
      <c r="A140" s="1" t="s">
        <v>3868</v>
      </c>
      <c r="B140" s="1" t="s">
        <v>3869</v>
      </c>
    </row>
    <row r="141" spans="1:2" ht="12.75">
      <c r="A141" s="1" t="s">
        <v>3868</v>
      </c>
      <c r="B141" s="1" t="s">
        <v>3870</v>
      </c>
    </row>
    <row r="142" spans="1:2" ht="12.75">
      <c r="A142" s="1" t="s">
        <v>3871</v>
      </c>
      <c r="B142" s="1">
        <v>850</v>
      </c>
    </row>
    <row r="143" spans="1:2" ht="12.75">
      <c r="A143" s="1" t="s">
        <v>3871</v>
      </c>
      <c r="B143" s="1" t="s">
        <v>3866</v>
      </c>
    </row>
    <row r="144" spans="1:2" ht="12.75">
      <c r="A144" s="1" t="s">
        <v>3872</v>
      </c>
      <c r="B144" s="1" t="s">
        <v>3869</v>
      </c>
    </row>
    <row r="145" spans="1:2" ht="12.75">
      <c r="A145" s="1" t="s">
        <v>3873</v>
      </c>
      <c r="B145" s="1">
        <v>850</v>
      </c>
    </row>
    <row r="146" spans="1:2" ht="12.75">
      <c r="A146" s="1" t="s">
        <v>3873</v>
      </c>
      <c r="B146" s="1" t="s">
        <v>3869</v>
      </c>
    </row>
    <row r="147" spans="1:2" ht="12.75">
      <c r="A147" s="1" t="s">
        <v>3873</v>
      </c>
      <c r="B147" s="1" t="s">
        <v>3867</v>
      </c>
    </row>
    <row r="148" spans="1:2" ht="12.75">
      <c r="A148" s="1" t="s">
        <v>3874</v>
      </c>
      <c r="B148" s="1" t="s">
        <v>3867</v>
      </c>
    </row>
    <row r="149" spans="1:2" ht="12.75">
      <c r="A149" s="1" t="s">
        <v>3874</v>
      </c>
      <c r="B149" s="1" t="s">
        <v>3875</v>
      </c>
    </row>
    <row r="150" spans="1:2" ht="12.75">
      <c r="A150" s="1" t="s">
        <v>3874</v>
      </c>
      <c r="B150" s="1" t="s">
        <v>3869</v>
      </c>
    </row>
    <row r="151" spans="1:2" ht="12.75">
      <c r="A151" s="1" t="s">
        <v>3876</v>
      </c>
      <c r="B151" s="1" t="s">
        <v>3867</v>
      </c>
    </row>
    <row r="152" spans="1:2" ht="12.75">
      <c r="A152" s="1" t="s">
        <v>3876</v>
      </c>
      <c r="B152" s="1" t="s">
        <v>3875</v>
      </c>
    </row>
    <row r="153" spans="1:2" ht="12.75">
      <c r="A153" s="1" t="s">
        <v>3876</v>
      </c>
      <c r="B153" s="1" t="s">
        <v>3869</v>
      </c>
    </row>
    <row r="154" spans="1:2" ht="12.75">
      <c r="A154" s="1" t="s">
        <v>3876</v>
      </c>
      <c r="B154" s="1" t="s">
        <v>3877</v>
      </c>
    </row>
    <row r="155" spans="1:2" ht="12.75">
      <c r="A155" s="1" t="s">
        <v>3878</v>
      </c>
      <c r="B155" s="1" t="s">
        <v>3875</v>
      </c>
    </row>
    <row r="156" spans="1:2" ht="12.75">
      <c r="A156" s="1" t="s">
        <v>3878</v>
      </c>
      <c r="B156" s="1" t="s">
        <v>3869</v>
      </c>
    </row>
    <row r="157" spans="1:2" ht="12.75">
      <c r="A157" s="1" t="s">
        <v>3878</v>
      </c>
      <c r="B157" s="1" t="s">
        <v>3859</v>
      </c>
    </row>
    <row r="158" spans="1:2" ht="12.75">
      <c r="A158" s="1" t="s">
        <v>3879</v>
      </c>
      <c r="B158" s="1" t="s">
        <v>3880</v>
      </c>
    </row>
    <row r="159" spans="1:2" ht="12.75">
      <c r="A159" s="1" t="s">
        <v>3879</v>
      </c>
      <c r="B159" s="1" t="s">
        <v>3859</v>
      </c>
    </row>
    <row r="160" spans="1:2" ht="12.75">
      <c r="A160" s="1" t="s">
        <v>3881</v>
      </c>
      <c r="B160" s="1">
        <v>850</v>
      </c>
    </row>
    <row r="161" spans="1:2" ht="12.75">
      <c r="A161" s="1" t="s">
        <v>3881</v>
      </c>
      <c r="B161" s="1" t="s">
        <v>3866</v>
      </c>
    </row>
    <row r="162" spans="1:2" ht="12.75">
      <c r="A162" s="1" t="s">
        <v>3881</v>
      </c>
      <c r="B162" s="1" t="s">
        <v>3867</v>
      </c>
    </row>
    <row r="163" spans="1:2" ht="12.75">
      <c r="A163" s="1" t="s">
        <v>3881</v>
      </c>
      <c r="B163" s="1" t="s">
        <v>3869</v>
      </c>
    </row>
    <row r="164" spans="1:2" ht="12.75">
      <c r="A164" s="1" t="s">
        <v>3882</v>
      </c>
      <c r="B164" s="1"/>
    </row>
    <row r="165" spans="1:2" ht="12.75">
      <c r="A165" s="1" t="s">
        <v>3883</v>
      </c>
      <c r="B165" s="1"/>
    </row>
    <row r="166" spans="1:2" ht="12.75">
      <c r="A166" s="1" t="s">
        <v>3884</v>
      </c>
      <c r="B166" s="1" t="s">
        <v>3867</v>
      </c>
    </row>
    <row r="167" spans="1:2" ht="12.75">
      <c r="A167" s="1" t="s">
        <v>3884</v>
      </c>
      <c r="B167" s="1" t="s">
        <v>3875</v>
      </c>
    </row>
    <row r="168" spans="1:2" ht="12.75">
      <c r="A168" s="1" t="s">
        <v>3884</v>
      </c>
      <c r="B168" s="1" t="s">
        <v>3869</v>
      </c>
    </row>
    <row r="169" spans="1:2" ht="12.75">
      <c r="A169" s="1" t="s">
        <v>3884</v>
      </c>
      <c r="B169" s="1" t="s">
        <v>3880</v>
      </c>
    </row>
    <row r="170" spans="1:2" ht="12.75">
      <c r="A170" s="1" t="s">
        <v>3885</v>
      </c>
      <c r="B170" s="1">
        <v>850</v>
      </c>
    </row>
    <row r="171" spans="1:2" ht="12.75">
      <c r="A171" s="1" t="s">
        <v>3885</v>
      </c>
      <c r="B171" s="1" t="s">
        <v>3866</v>
      </c>
    </row>
    <row r="172" spans="1:2" ht="12.75">
      <c r="A172" s="1" t="s">
        <v>3885</v>
      </c>
      <c r="B172" s="1" t="s">
        <v>3859</v>
      </c>
    </row>
    <row r="173" spans="1:2" ht="12.75">
      <c r="A173" s="1" t="s">
        <v>3886</v>
      </c>
      <c r="B173" s="1"/>
    </row>
    <row r="174" spans="1:2" ht="12.75">
      <c r="A174" s="1" t="s">
        <v>3887</v>
      </c>
      <c r="B174" s="1"/>
    </row>
    <row r="175" spans="1:2" ht="12.75">
      <c r="A175" s="1" t="s">
        <v>3888</v>
      </c>
      <c r="B175" s="1"/>
    </row>
    <row r="176" spans="1:2" ht="12.75">
      <c r="A176" s="1" t="s">
        <v>3889</v>
      </c>
      <c r="B176" s="1"/>
    </row>
    <row r="177" spans="1:2" ht="12.75">
      <c r="A177" s="1" t="s">
        <v>3890</v>
      </c>
      <c r="B177" s="1" t="s">
        <v>3891</v>
      </c>
    </row>
    <row r="178" spans="1:2" ht="12.75">
      <c r="A178" s="1" t="s">
        <v>3892</v>
      </c>
      <c r="B178" s="1" t="s">
        <v>3844</v>
      </c>
    </row>
    <row r="179" spans="1:2" ht="12.75">
      <c r="A179" s="1" t="s">
        <v>3892</v>
      </c>
      <c r="B179" s="1" t="s">
        <v>3869</v>
      </c>
    </row>
    <row r="180" spans="1:2" ht="12.75">
      <c r="A180" s="1" t="s">
        <v>3892</v>
      </c>
      <c r="B180" s="1" t="s">
        <v>3875</v>
      </c>
    </row>
    <row r="181" spans="1:2" ht="12.75">
      <c r="A181" s="1" t="s">
        <v>3892</v>
      </c>
      <c r="B181" s="1" t="s">
        <v>3841</v>
      </c>
    </row>
    <row r="182" spans="1:2" ht="12.75">
      <c r="A182" s="1" t="s">
        <v>3893</v>
      </c>
      <c r="B182" s="1" t="s">
        <v>3867</v>
      </c>
    </row>
    <row r="183" spans="1:2" ht="12.75">
      <c r="A183" s="1" t="s">
        <v>3893</v>
      </c>
      <c r="B183" s="1" t="s">
        <v>3869</v>
      </c>
    </row>
    <row r="184" spans="1:2" ht="12.75">
      <c r="A184" s="1" t="s">
        <v>3894</v>
      </c>
      <c r="B184" s="1" t="s">
        <v>3891</v>
      </c>
    </row>
    <row r="185" spans="1:2" ht="12.75">
      <c r="A185" s="1" t="s">
        <v>3894</v>
      </c>
      <c r="B185" s="1" t="s">
        <v>3840</v>
      </c>
    </row>
    <row r="186" spans="1:2" ht="12.75">
      <c r="A186" s="1" t="s">
        <v>3895</v>
      </c>
      <c r="B186" s="1" t="s">
        <v>3844</v>
      </c>
    </row>
    <row r="187" spans="1:2" ht="12.75">
      <c r="A187" s="1" t="s">
        <v>3895</v>
      </c>
      <c r="B187" s="1" t="s">
        <v>3891</v>
      </c>
    </row>
    <row r="188" spans="1:2" ht="12.75">
      <c r="A188" s="1" t="s">
        <v>3895</v>
      </c>
      <c r="B188" s="1" t="s">
        <v>3841</v>
      </c>
    </row>
    <row r="189" spans="1:2" ht="12.75">
      <c r="A189" s="1" t="s">
        <v>3896</v>
      </c>
      <c r="B189" s="1" t="s">
        <v>3859</v>
      </c>
    </row>
    <row r="190" spans="1:2" ht="12.75">
      <c r="A190" s="1" t="s">
        <v>3897</v>
      </c>
      <c r="B190" s="1" t="s">
        <v>3869</v>
      </c>
    </row>
    <row r="191" spans="1:2" ht="12.75">
      <c r="A191" s="1" t="s">
        <v>3898</v>
      </c>
      <c r="B191" s="1" t="s">
        <v>3867</v>
      </c>
    </row>
    <row r="192" spans="1:2" ht="12.75">
      <c r="A192" s="1" t="s">
        <v>3899</v>
      </c>
      <c r="B192" s="1" t="s">
        <v>3867</v>
      </c>
    </row>
    <row r="193" spans="1:2" ht="12.75">
      <c r="A193" s="1" t="s">
        <v>3899</v>
      </c>
      <c r="B193" s="1" t="s">
        <v>3875</v>
      </c>
    </row>
    <row r="194" spans="1:2" ht="12.75">
      <c r="A194" s="1" t="s">
        <v>3899</v>
      </c>
      <c r="B194" s="1" t="s">
        <v>3869</v>
      </c>
    </row>
    <row r="195" spans="1:2" ht="12.75">
      <c r="A195" s="1" t="s">
        <v>3900</v>
      </c>
      <c r="B195" s="1" t="s">
        <v>3880</v>
      </c>
    </row>
    <row r="196" spans="1:2" ht="12.75">
      <c r="A196" s="1" t="s">
        <v>3901</v>
      </c>
      <c r="B196" s="1" t="s">
        <v>3880</v>
      </c>
    </row>
    <row r="197" spans="1:2" ht="12.75">
      <c r="A197" s="1" t="s">
        <v>3901</v>
      </c>
      <c r="B197" s="1" t="s">
        <v>3877</v>
      </c>
    </row>
    <row r="198" spans="1:2" ht="12.75">
      <c r="A198" s="1" t="s">
        <v>3901</v>
      </c>
      <c r="B198" s="1" t="s">
        <v>3859</v>
      </c>
    </row>
    <row r="199" spans="1:2" ht="12.75">
      <c r="A199" s="1" t="s">
        <v>3902</v>
      </c>
      <c r="B199" s="1" t="s">
        <v>3859</v>
      </c>
    </row>
    <row r="200" spans="1:2" ht="12.75">
      <c r="A200" s="1" t="s">
        <v>3903</v>
      </c>
      <c r="B200" s="1" t="s">
        <v>3859</v>
      </c>
    </row>
    <row r="201" spans="1:2" ht="12.75">
      <c r="A201" s="1" t="s">
        <v>3903</v>
      </c>
      <c r="B201" s="1" t="s">
        <v>3880</v>
      </c>
    </row>
    <row r="202" spans="1:2" ht="12.75">
      <c r="A202" s="1" t="s">
        <v>3904</v>
      </c>
      <c r="B202" s="1" t="s">
        <v>3891</v>
      </c>
    </row>
    <row r="203" spans="1:2" ht="12.75">
      <c r="A203" s="1" t="s">
        <v>3905</v>
      </c>
      <c r="B203" s="1" t="s">
        <v>3906</v>
      </c>
    </row>
    <row r="204" spans="1:2" ht="12.75">
      <c r="A204" s="1" t="s">
        <v>3907</v>
      </c>
      <c r="B204" s="1" t="s">
        <v>3866</v>
      </c>
    </row>
    <row r="205" spans="1:2" ht="12.75">
      <c r="A205" s="1" t="s">
        <v>3908</v>
      </c>
      <c r="B205" s="1">
        <v>850</v>
      </c>
    </row>
    <row r="206" spans="1:2" ht="12.75">
      <c r="A206" s="1" t="s">
        <v>3909</v>
      </c>
      <c r="B206" s="1">
        <v>850</v>
      </c>
    </row>
    <row r="207" spans="1:2" ht="12.75">
      <c r="A207" s="1" t="s">
        <v>3909</v>
      </c>
      <c r="B207" s="1" t="s">
        <v>3869</v>
      </c>
    </row>
    <row r="208" spans="1:2" ht="12.75">
      <c r="A208" s="1" t="s">
        <v>3909</v>
      </c>
      <c r="B208" s="1" t="s">
        <v>3867</v>
      </c>
    </row>
    <row r="209" spans="1:2" ht="12.75">
      <c r="A209" s="1" t="s">
        <v>3910</v>
      </c>
      <c r="B209" s="1"/>
    </row>
    <row r="210" spans="1:2" ht="12.75">
      <c r="A210" s="1" t="s">
        <v>3911</v>
      </c>
      <c r="B210" s="1">
        <v>850</v>
      </c>
    </row>
    <row r="211" spans="1:2" ht="12.75">
      <c r="A211" s="1" t="s">
        <v>3911</v>
      </c>
      <c r="B211" s="1" t="s">
        <v>3866</v>
      </c>
    </row>
    <row r="212" spans="1:2" ht="12.75">
      <c r="A212" s="1" t="s">
        <v>3911</v>
      </c>
      <c r="B212" s="1" t="s">
        <v>3875</v>
      </c>
    </row>
    <row r="213" spans="1:2" ht="12.75">
      <c r="A213" s="1" t="s">
        <v>3911</v>
      </c>
      <c r="B213" s="1" t="s">
        <v>3867</v>
      </c>
    </row>
    <row r="214" spans="1:2" ht="12.75">
      <c r="A214" s="1" t="s">
        <v>3912</v>
      </c>
      <c r="B214" s="1" t="s">
        <v>3866</v>
      </c>
    </row>
    <row r="215" spans="1:2" ht="12.75">
      <c r="A215" s="1" t="s">
        <v>3912</v>
      </c>
      <c r="B215" s="1" t="s">
        <v>3867</v>
      </c>
    </row>
    <row r="216" spans="1:2" ht="12.75">
      <c r="A216" s="1" t="s">
        <v>3912</v>
      </c>
      <c r="B216" s="1" t="s">
        <v>3875</v>
      </c>
    </row>
    <row r="217" spans="1:2" ht="12.75">
      <c r="A217" s="1" t="s">
        <v>3912</v>
      </c>
      <c r="B217" s="1" t="s">
        <v>3869</v>
      </c>
    </row>
    <row r="218" spans="1:2" ht="12.75">
      <c r="A218" s="1" t="s">
        <v>3913</v>
      </c>
      <c r="B218" s="1" t="s">
        <v>3877</v>
      </c>
    </row>
    <row r="219" spans="1:2" ht="12.75">
      <c r="A219" s="1" t="s">
        <v>3913</v>
      </c>
      <c r="B219" s="1" t="s">
        <v>3914</v>
      </c>
    </row>
    <row r="220" spans="1:2" ht="12.75">
      <c r="A220" s="1" t="s">
        <v>3913</v>
      </c>
      <c r="B220" s="1" t="s">
        <v>3906</v>
      </c>
    </row>
    <row r="221" spans="1:2" ht="12.75">
      <c r="A221" s="1" t="s">
        <v>3913</v>
      </c>
      <c r="B221" s="1" t="s">
        <v>3880</v>
      </c>
    </row>
    <row r="222" spans="1:2" ht="12.75">
      <c r="A222" s="1" t="s">
        <v>3913</v>
      </c>
      <c r="B222" s="1" t="s">
        <v>3859</v>
      </c>
    </row>
    <row r="223" spans="1:2" ht="12.75">
      <c r="A223" s="1" t="s">
        <v>3915</v>
      </c>
      <c r="B223" s="1" t="s">
        <v>3840</v>
      </c>
    </row>
    <row r="224" spans="1:2" ht="12.75">
      <c r="A224" s="1" t="s">
        <v>3915</v>
      </c>
      <c r="B224" s="1" t="s">
        <v>3891</v>
      </c>
    </row>
    <row r="225" spans="1:2" ht="12.75">
      <c r="A225" s="1" t="s">
        <v>3915</v>
      </c>
      <c r="B225" s="1" t="s">
        <v>3844</v>
      </c>
    </row>
    <row r="226" spans="1:2" ht="12.75">
      <c r="A226" s="1" t="s">
        <v>3915</v>
      </c>
      <c r="B226" s="1" t="s">
        <v>3841</v>
      </c>
    </row>
    <row r="227" spans="1:2" ht="12.75">
      <c r="A227" s="1" t="s">
        <v>3916</v>
      </c>
      <c r="B227" s="1" t="s">
        <v>3880</v>
      </c>
    </row>
    <row r="228" spans="1:2" ht="12.75">
      <c r="A228" s="1" t="s">
        <v>3916</v>
      </c>
      <c r="B228" s="1" t="s">
        <v>3859</v>
      </c>
    </row>
    <row r="229" spans="1:2" ht="12.75">
      <c r="A229" s="1" t="s">
        <v>3917</v>
      </c>
      <c r="B229" s="1" t="s">
        <v>3859</v>
      </c>
    </row>
    <row r="230" spans="1:2" ht="12.75">
      <c r="A230" s="1" t="s">
        <v>3918</v>
      </c>
      <c r="B230" s="1" t="s">
        <v>3840</v>
      </c>
    </row>
    <row r="231" spans="1:2" ht="12.75">
      <c r="A231" s="1" t="s">
        <v>3918</v>
      </c>
      <c r="B231" s="1" t="s">
        <v>3891</v>
      </c>
    </row>
    <row r="232" spans="1:2" ht="12.75">
      <c r="A232" s="1" t="s">
        <v>3918</v>
      </c>
      <c r="B232" s="1" t="s">
        <v>3844</v>
      </c>
    </row>
    <row r="233" spans="1:2" ht="12.75">
      <c r="A233" s="1" t="s">
        <v>3918</v>
      </c>
      <c r="B233" s="1" t="s">
        <v>3841</v>
      </c>
    </row>
    <row r="234" spans="1:2" ht="12.75">
      <c r="A234" s="1" t="s">
        <v>3919</v>
      </c>
      <c r="B234" s="1" t="s">
        <v>3859</v>
      </c>
    </row>
    <row r="235" spans="1:2" ht="12.75">
      <c r="A235" s="1" t="s">
        <v>3920</v>
      </c>
      <c r="B235" s="1"/>
    </row>
    <row r="236" spans="1:2" ht="12.75">
      <c r="A236" s="1" t="s">
        <v>3921</v>
      </c>
      <c r="B236" s="1"/>
    </row>
    <row r="237" spans="1:2" ht="12.75">
      <c r="A237" s="1" t="s">
        <v>3922</v>
      </c>
      <c r="B237" s="1"/>
    </row>
    <row r="238" spans="1:2" ht="12.75">
      <c r="A238" s="1" t="s">
        <v>3923</v>
      </c>
      <c r="B238" s="1"/>
    </row>
    <row r="239" spans="1:2" ht="12.75">
      <c r="A239" s="1" t="s">
        <v>3923</v>
      </c>
      <c r="B239" s="1">
        <v>960</v>
      </c>
    </row>
    <row r="240" spans="1:2" ht="12.75">
      <c r="A240" s="1" t="s">
        <v>3924</v>
      </c>
      <c r="B240" s="1" t="s">
        <v>3877</v>
      </c>
    </row>
    <row r="241" spans="1:2" ht="12.75">
      <c r="A241" s="1" t="s">
        <v>3925</v>
      </c>
      <c r="B241" s="1"/>
    </row>
    <row r="242" spans="1:2" ht="12.75">
      <c r="A242" s="1" t="s">
        <v>3926</v>
      </c>
      <c r="B242" s="1" t="s">
        <v>3877</v>
      </c>
    </row>
    <row r="243" spans="1:2" ht="12.75">
      <c r="A243" s="1" t="s">
        <v>3927</v>
      </c>
      <c r="B243" s="1" t="s">
        <v>3877</v>
      </c>
    </row>
    <row r="244" spans="1:2" ht="12.75">
      <c r="A244" s="1" t="s">
        <v>3928</v>
      </c>
      <c r="B244" s="1" t="s">
        <v>3877</v>
      </c>
    </row>
    <row r="245" spans="1:2" ht="12.75">
      <c r="A245" s="1" t="s">
        <v>3929</v>
      </c>
      <c r="B245" s="1"/>
    </row>
    <row r="246" spans="1:2" ht="12.75">
      <c r="A246" s="1" t="s">
        <v>3929</v>
      </c>
      <c r="B246" s="1">
        <v>960</v>
      </c>
    </row>
    <row r="247" spans="1:2" ht="12.75">
      <c r="A247" s="1" t="s">
        <v>3930</v>
      </c>
      <c r="B247" s="1" t="s">
        <v>3870</v>
      </c>
    </row>
    <row r="248" spans="1:2" ht="12.75">
      <c r="A248" s="1" t="s">
        <v>3931</v>
      </c>
      <c r="B248" s="1"/>
    </row>
    <row r="249" spans="1:2" ht="12.75">
      <c r="A249" s="1" t="s">
        <v>3931</v>
      </c>
      <c r="B249" s="1">
        <v>960</v>
      </c>
    </row>
    <row r="250" spans="1:2" ht="12.75">
      <c r="A250" s="1" t="s">
        <v>3932</v>
      </c>
      <c r="B250" s="1"/>
    </row>
    <row r="251" spans="1:2" ht="12.75">
      <c r="A251" s="1" t="s">
        <v>3933</v>
      </c>
      <c r="B251" s="1" t="s">
        <v>3877</v>
      </c>
    </row>
    <row r="252" spans="1:2" ht="12.75">
      <c r="A252" s="1" t="s">
        <v>3934</v>
      </c>
      <c r="B252" s="1" t="s">
        <v>3877</v>
      </c>
    </row>
    <row r="253" spans="1:2" ht="12.75">
      <c r="A253" s="1" t="s">
        <v>3934</v>
      </c>
      <c r="B253" s="1" t="s">
        <v>3859</v>
      </c>
    </row>
    <row r="254" spans="1:2" ht="12.75">
      <c r="A254" s="1" t="s">
        <v>3935</v>
      </c>
      <c r="B254" s="1" t="s">
        <v>3877</v>
      </c>
    </row>
    <row r="255" spans="1:2" ht="12.75">
      <c r="A255" s="1" t="s">
        <v>3935</v>
      </c>
      <c r="B255" s="1" t="s">
        <v>3859</v>
      </c>
    </row>
    <row r="256" spans="1:2" ht="12.75">
      <c r="A256" s="1" t="s">
        <v>3936</v>
      </c>
      <c r="B256" s="1" t="s">
        <v>3877</v>
      </c>
    </row>
    <row r="257" spans="1:2" ht="12.75">
      <c r="A257" s="1" t="s">
        <v>3937</v>
      </c>
      <c r="B257" s="1"/>
    </row>
    <row r="258" spans="1:2" ht="12.75">
      <c r="A258" s="1" t="s">
        <v>3937</v>
      </c>
      <c r="B258" s="1">
        <v>740</v>
      </c>
    </row>
    <row r="259" spans="1:2" ht="12.75">
      <c r="A259" s="1" t="s">
        <v>3937</v>
      </c>
      <c r="B259" s="1" t="s">
        <v>3801</v>
      </c>
    </row>
    <row r="260" spans="1:2" ht="12.75">
      <c r="A260" s="1" t="s">
        <v>3937</v>
      </c>
      <c r="B260" s="1">
        <v>940</v>
      </c>
    </row>
    <row r="261" spans="1:2" ht="12.75">
      <c r="A261" s="1" t="s">
        <v>3938</v>
      </c>
      <c r="B261" s="1">
        <v>240</v>
      </c>
    </row>
    <row r="262" spans="1:2" ht="12.75">
      <c r="A262" s="1" t="s">
        <v>3939</v>
      </c>
      <c r="B262" s="1">
        <v>760</v>
      </c>
    </row>
    <row r="263" spans="1:2" ht="12.75">
      <c r="A263" s="1" t="s">
        <v>3939</v>
      </c>
      <c r="B263" s="1">
        <v>940</v>
      </c>
    </row>
    <row r="264" spans="1:2" ht="12.75">
      <c r="A264" s="1" t="s">
        <v>3939</v>
      </c>
      <c r="B264" s="1" t="s">
        <v>3799</v>
      </c>
    </row>
    <row r="265" spans="1:2" ht="12.75">
      <c r="A265" s="1" t="s">
        <v>3940</v>
      </c>
      <c r="B265" s="1" t="s">
        <v>3801</v>
      </c>
    </row>
    <row r="266" spans="1:2" ht="12.75">
      <c r="A266" s="1" t="s">
        <v>3941</v>
      </c>
      <c r="B266" s="1" t="s">
        <v>3801</v>
      </c>
    </row>
    <row r="267" spans="1:2" ht="12.75">
      <c r="A267" s="1" t="s">
        <v>3941</v>
      </c>
      <c r="B267" s="1" t="s">
        <v>3829</v>
      </c>
    </row>
    <row r="268" spans="1:2" ht="12.75">
      <c r="A268" s="1" t="s">
        <v>3941</v>
      </c>
      <c r="B268" s="1">
        <v>940</v>
      </c>
    </row>
    <row r="269" spans="1:2" ht="12.75">
      <c r="A269" s="1" t="s">
        <v>3941</v>
      </c>
      <c r="B269" s="1">
        <v>960</v>
      </c>
    </row>
    <row r="270" spans="1:2" ht="12.75">
      <c r="A270" s="1" t="s">
        <v>3942</v>
      </c>
      <c r="B270" s="1" t="s">
        <v>3840</v>
      </c>
    </row>
    <row r="271" spans="1:2" ht="12.75">
      <c r="A271" s="1" t="s">
        <v>3942</v>
      </c>
      <c r="B271" s="1" t="s">
        <v>3844</v>
      </c>
    </row>
    <row r="272" spans="1:2" ht="12.75">
      <c r="A272" s="1" t="s">
        <v>3942</v>
      </c>
      <c r="B272" s="1" t="s">
        <v>3841</v>
      </c>
    </row>
    <row r="273" spans="1:2" ht="12.75">
      <c r="A273" s="1" t="s">
        <v>3943</v>
      </c>
      <c r="B273" s="1" t="s">
        <v>3836</v>
      </c>
    </row>
    <row r="274" spans="1:2" ht="12.75">
      <c r="A274" s="1" t="s">
        <v>3944</v>
      </c>
      <c r="B274" s="1" t="s">
        <v>3836</v>
      </c>
    </row>
    <row r="275" spans="1:2" ht="12.75">
      <c r="A275" s="1" t="s">
        <v>3944</v>
      </c>
      <c r="B275" s="1" t="s">
        <v>3834</v>
      </c>
    </row>
    <row r="276" spans="1:2" ht="12.75">
      <c r="A276" s="1" t="s">
        <v>3945</v>
      </c>
      <c r="B276" s="1" t="s">
        <v>3836</v>
      </c>
    </row>
    <row r="277" spans="1:2" ht="12.75">
      <c r="A277" s="1" t="s">
        <v>3945</v>
      </c>
      <c r="B277" s="1" t="s">
        <v>3834</v>
      </c>
    </row>
    <row r="278" spans="1:2" ht="12.75">
      <c r="A278" s="1" t="s">
        <v>3946</v>
      </c>
      <c r="B278" s="1" t="s">
        <v>3836</v>
      </c>
    </row>
    <row r="279" spans="1:2" ht="12.75">
      <c r="A279" s="1" t="s">
        <v>3946</v>
      </c>
      <c r="B279" s="1" t="s">
        <v>3834</v>
      </c>
    </row>
    <row r="280" spans="1:2" ht="12.75">
      <c r="A280" s="1" t="s">
        <v>3947</v>
      </c>
      <c r="B280" s="1" t="s">
        <v>3834</v>
      </c>
    </row>
    <row r="281" spans="1:2" ht="12.75">
      <c r="A281" s="1" t="s">
        <v>3948</v>
      </c>
      <c r="B281" s="1" t="s">
        <v>3949</v>
      </c>
    </row>
    <row r="282" spans="1:2" ht="12.75">
      <c r="A282" s="1" t="s">
        <v>3948</v>
      </c>
      <c r="B282" s="1" t="s">
        <v>3840</v>
      </c>
    </row>
    <row r="283" spans="1:2" ht="12.75">
      <c r="A283" s="1" t="s">
        <v>3948</v>
      </c>
      <c r="B283" s="1" t="s">
        <v>3891</v>
      </c>
    </row>
    <row r="284" spans="1:2" ht="12.75">
      <c r="A284" s="1" t="s">
        <v>3948</v>
      </c>
      <c r="B284" s="1" t="s">
        <v>3844</v>
      </c>
    </row>
    <row r="285" spans="1:2" ht="12.75">
      <c r="A285" s="1" t="s">
        <v>3948</v>
      </c>
      <c r="B285" s="1" t="s">
        <v>3841</v>
      </c>
    </row>
    <row r="286" spans="1:2" ht="12.75">
      <c r="A286" s="1" t="s">
        <v>3950</v>
      </c>
      <c r="B286" s="1" t="s">
        <v>3840</v>
      </c>
    </row>
    <row r="287" spans="1:2" ht="12.75">
      <c r="A287" s="1" t="s">
        <v>3951</v>
      </c>
      <c r="B287" s="1" t="s">
        <v>3877</v>
      </c>
    </row>
    <row r="288" spans="1:2" ht="12.75">
      <c r="A288" s="1" t="s">
        <v>3951</v>
      </c>
      <c r="B288" s="1" t="s">
        <v>3914</v>
      </c>
    </row>
    <row r="289" spans="1:2" ht="12.75">
      <c r="A289" s="1" t="s">
        <v>3951</v>
      </c>
      <c r="B289" s="1" t="s">
        <v>3906</v>
      </c>
    </row>
    <row r="290" spans="1:2" ht="12.75">
      <c r="A290" s="1" t="s">
        <v>3951</v>
      </c>
      <c r="B290" s="1" t="s">
        <v>3880</v>
      </c>
    </row>
    <row r="291" spans="1:2" ht="12.75">
      <c r="A291" s="1" t="s">
        <v>3951</v>
      </c>
      <c r="B291" s="1" t="s">
        <v>3859</v>
      </c>
    </row>
    <row r="292" spans="1:2" ht="12.75">
      <c r="A292" s="1" t="s">
        <v>3952</v>
      </c>
      <c r="B292" s="1" t="s">
        <v>3840</v>
      </c>
    </row>
    <row r="293" spans="1:2" ht="12.75">
      <c r="A293" s="1" t="s">
        <v>3952</v>
      </c>
      <c r="B293" s="1" t="s">
        <v>3840</v>
      </c>
    </row>
    <row r="294" spans="1:2" ht="12.75">
      <c r="A294" s="1" t="s">
        <v>3953</v>
      </c>
      <c r="B294" s="1" t="s">
        <v>3880</v>
      </c>
    </row>
    <row r="295" spans="1:2" ht="12.75">
      <c r="A295" s="1" t="s">
        <v>3953</v>
      </c>
      <c r="B295" s="1" t="s">
        <v>3877</v>
      </c>
    </row>
    <row r="296" spans="1:2" ht="12.75">
      <c r="A296" s="1" t="s">
        <v>3953</v>
      </c>
      <c r="B296" s="1" t="s">
        <v>3859</v>
      </c>
    </row>
    <row r="297" spans="1:2" ht="12.75">
      <c r="A297" s="1" t="s">
        <v>3954</v>
      </c>
      <c r="B297" s="1" t="s">
        <v>3877</v>
      </c>
    </row>
    <row r="298" spans="1:2" ht="12.75">
      <c r="A298" s="1" t="s">
        <v>3955</v>
      </c>
      <c r="B298" s="1" t="s">
        <v>3840</v>
      </c>
    </row>
    <row r="299" spans="1:2" ht="12.75">
      <c r="A299" s="1" t="s">
        <v>3955</v>
      </c>
      <c r="B299" s="1" t="s">
        <v>3891</v>
      </c>
    </row>
    <row r="300" spans="1:2" ht="12.75">
      <c r="A300" s="1" t="s">
        <v>3955</v>
      </c>
      <c r="B300" s="1" t="s">
        <v>3844</v>
      </c>
    </row>
    <row r="301" spans="1:2" ht="12.75">
      <c r="A301" s="1" t="s">
        <v>3955</v>
      </c>
      <c r="B301" s="1" t="s">
        <v>3841</v>
      </c>
    </row>
    <row r="302" spans="1:2" ht="12.75">
      <c r="A302" s="1" t="s">
        <v>3956</v>
      </c>
      <c r="B302" s="1" t="s">
        <v>3840</v>
      </c>
    </row>
    <row r="303" spans="1:2" ht="12.75">
      <c r="A303" s="1" t="s">
        <v>3956</v>
      </c>
      <c r="B303" s="1" t="s">
        <v>3841</v>
      </c>
    </row>
    <row r="304" spans="1:2" ht="12.75">
      <c r="A304" s="1" t="s">
        <v>3957</v>
      </c>
      <c r="B304" s="1">
        <v>850</v>
      </c>
    </row>
    <row r="305" spans="1:2" ht="12.75">
      <c r="A305" s="1" t="s">
        <v>3957</v>
      </c>
      <c r="B305" s="1" t="s">
        <v>3869</v>
      </c>
    </row>
    <row r="306" spans="1:2" ht="12.75">
      <c r="A306" s="1" t="s">
        <v>3957</v>
      </c>
      <c r="B306" s="1" t="s">
        <v>3867</v>
      </c>
    </row>
    <row r="307" spans="1:2" ht="12.75">
      <c r="A307" s="1" t="s">
        <v>3957</v>
      </c>
      <c r="B307" s="1" t="s">
        <v>3877</v>
      </c>
    </row>
    <row r="308" spans="1:2" ht="12.75">
      <c r="A308" s="1" t="s">
        <v>3958</v>
      </c>
      <c r="B308" s="1" t="s">
        <v>3841</v>
      </c>
    </row>
    <row r="309" spans="1:2" ht="12.75">
      <c r="A309" s="1" t="s">
        <v>3959</v>
      </c>
      <c r="B309" s="1" t="s">
        <v>3877</v>
      </c>
    </row>
    <row r="310" spans="1:2" ht="12.75">
      <c r="A310" s="1" t="s">
        <v>3960</v>
      </c>
      <c r="B310" s="1" t="s">
        <v>3841</v>
      </c>
    </row>
    <row r="311" spans="1:2" ht="12.75">
      <c r="A311" s="1" t="s">
        <v>3961</v>
      </c>
      <c r="B311" s="1" t="s">
        <v>3877</v>
      </c>
    </row>
    <row r="312" spans="1:2" ht="12.75">
      <c r="A312" s="1" t="s">
        <v>3962</v>
      </c>
      <c r="B312" s="1" t="s">
        <v>3867</v>
      </c>
    </row>
    <row r="313" spans="1:2" ht="12.75">
      <c r="A313" s="1" t="s">
        <v>3962</v>
      </c>
      <c r="B313" s="1" t="s">
        <v>3869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6"/>
  <sheetViews>
    <sheetView zoomScale="90" zoomScaleNormal="90" workbookViewId="0" topLeftCell="A1">
      <pane ySplit="3" topLeftCell="A102" activePane="bottomLeft" state="frozen"/>
      <selection pane="topLeft" activeCell="A1" sqref="A1"/>
      <selection pane="bottomLeft" activeCell="M117" sqref="M117"/>
    </sheetView>
  </sheetViews>
  <sheetFormatPr defaultColWidth="9.00390625" defaultRowHeight="12.75"/>
  <cols>
    <col min="1" max="1" width="10.125" style="0" customWidth="1"/>
    <col min="2" max="2" width="12.75390625" style="1" customWidth="1"/>
  </cols>
  <sheetData>
    <row r="1" ht="12.75">
      <c r="A1" s="30" t="s">
        <v>3963</v>
      </c>
    </row>
    <row r="2" ht="0.75" customHeight="1">
      <c r="A2" s="1"/>
    </row>
    <row r="3" spans="1:7" ht="78.75" customHeight="1">
      <c r="A3" s="47" t="s">
        <v>3964</v>
      </c>
      <c r="B3" s="48" t="s">
        <v>1</v>
      </c>
      <c r="C3" s="59"/>
      <c r="D3" s="40"/>
      <c r="E3" s="40"/>
      <c r="F3" s="40"/>
      <c r="G3" s="40"/>
    </row>
    <row r="4" ht="12.75">
      <c r="A4" s="1" t="s">
        <v>3965</v>
      </c>
    </row>
    <row r="5" ht="12.75">
      <c r="A5" s="1" t="s">
        <v>3966</v>
      </c>
    </row>
    <row r="6" spans="1:2" ht="12.75">
      <c r="A6" s="1" t="s">
        <v>3967</v>
      </c>
      <c r="B6" s="45"/>
    </row>
    <row r="7" spans="1:2" ht="12.75">
      <c r="A7" s="1" t="s">
        <v>3968</v>
      </c>
      <c r="B7" s="1">
        <v>121</v>
      </c>
    </row>
    <row r="8" spans="1:2" ht="12.75">
      <c r="A8" s="1" t="s">
        <v>3968</v>
      </c>
      <c r="B8" s="1" t="s">
        <v>3969</v>
      </c>
    </row>
    <row r="9" spans="1:2" ht="12.75">
      <c r="A9" s="1" t="s">
        <v>3968</v>
      </c>
      <c r="B9" s="1" t="s">
        <v>3970</v>
      </c>
    </row>
    <row r="10" spans="1:2" ht="12.75">
      <c r="A10" s="1" t="s">
        <v>3968</v>
      </c>
      <c r="B10" s="45" t="s">
        <v>3971</v>
      </c>
    </row>
    <row r="11" spans="1:2" ht="12.75">
      <c r="A11" s="1" t="s">
        <v>3968</v>
      </c>
      <c r="B11" s="1" t="s">
        <v>3972</v>
      </c>
    </row>
    <row r="12" spans="1:2" ht="12.75">
      <c r="A12" s="1" t="s">
        <v>3968</v>
      </c>
      <c r="B12" s="1" t="s">
        <v>3973</v>
      </c>
    </row>
    <row r="13" spans="1:2" ht="12.75">
      <c r="A13" s="1" t="s">
        <v>3974</v>
      </c>
      <c r="B13" s="45" t="s">
        <v>3975</v>
      </c>
    </row>
    <row r="14" spans="1:2" ht="12.75">
      <c r="A14" s="1" t="s">
        <v>3974</v>
      </c>
      <c r="B14" s="45" t="s">
        <v>3971</v>
      </c>
    </row>
    <row r="15" ht="12.75">
      <c r="A15" s="1" t="s">
        <v>3976</v>
      </c>
    </row>
    <row r="16" spans="1:2" ht="12.75">
      <c r="A16" s="1" t="s">
        <v>3977</v>
      </c>
      <c r="B16" s="45" t="s">
        <v>3971</v>
      </c>
    </row>
    <row r="17" spans="1:2" ht="12.75">
      <c r="A17" s="1" t="s">
        <v>3978</v>
      </c>
      <c r="B17" s="1" t="s">
        <v>3979</v>
      </c>
    </row>
    <row r="18" spans="1:2" ht="12.75">
      <c r="A18" s="1" t="s">
        <v>3980</v>
      </c>
      <c r="B18" s="1" t="s">
        <v>3979</v>
      </c>
    </row>
    <row r="19" spans="1:2" ht="12.75">
      <c r="A19" s="1" t="s">
        <v>3981</v>
      </c>
      <c r="B19" s="1" t="s">
        <v>3979</v>
      </c>
    </row>
    <row r="20" spans="1:2" ht="12.75">
      <c r="A20" s="1" t="s">
        <v>3982</v>
      </c>
      <c r="B20" s="45" t="s">
        <v>3975</v>
      </c>
    </row>
    <row r="21" spans="1:2" ht="12.75">
      <c r="A21" s="1" t="s">
        <v>3982</v>
      </c>
      <c r="B21" s="1" t="s">
        <v>3983</v>
      </c>
    </row>
    <row r="22" spans="1:2" ht="12.75">
      <c r="A22" s="1" t="s">
        <v>3982</v>
      </c>
      <c r="B22" s="45" t="s">
        <v>3971</v>
      </c>
    </row>
    <row r="23" spans="1:2" ht="12.75">
      <c r="A23" s="1" t="s">
        <v>3982</v>
      </c>
      <c r="B23" s="1" t="s">
        <v>3979</v>
      </c>
    </row>
    <row r="24" ht="12.75">
      <c r="A24" s="1" t="s">
        <v>3984</v>
      </c>
    </row>
    <row r="25" spans="1:2" ht="12.75">
      <c r="A25" s="1" t="s">
        <v>3985</v>
      </c>
      <c r="B25" s="45" t="s">
        <v>3975</v>
      </c>
    </row>
    <row r="26" spans="1:2" ht="12.75">
      <c r="A26" s="1" t="s">
        <v>3985</v>
      </c>
      <c r="B26" s="1" t="s">
        <v>3983</v>
      </c>
    </row>
    <row r="27" spans="1:2" ht="12.75">
      <c r="A27" s="1" t="s">
        <v>3985</v>
      </c>
      <c r="B27" s="45" t="s">
        <v>3971</v>
      </c>
    </row>
    <row r="28" spans="1:2" ht="12.75">
      <c r="A28" s="1" t="s">
        <v>3986</v>
      </c>
      <c r="B28" s="1">
        <v>3</v>
      </c>
    </row>
    <row r="29" ht="12.75">
      <c r="A29" s="1" t="s">
        <v>3987</v>
      </c>
    </row>
    <row r="30" ht="12.75">
      <c r="A30" s="1" t="s">
        <v>3988</v>
      </c>
    </row>
    <row r="31" ht="12.75">
      <c r="A31" s="1" t="s">
        <v>3989</v>
      </c>
    </row>
    <row r="32" spans="1:2" ht="12.75">
      <c r="A32" s="1" t="s">
        <v>3990</v>
      </c>
      <c r="B32" s="45" t="s">
        <v>3975</v>
      </c>
    </row>
    <row r="33" spans="1:2" ht="12.75">
      <c r="A33" s="1" t="s">
        <v>3990</v>
      </c>
      <c r="B33" s="1" t="s">
        <v>3983</v>
      </c>
    </row>
    <row r="34" spans="1:2" ht="12.75">
      <c r="A34" s="1" t="s">
        <v>3990</v>
      </c>
      <c r="B34" s="45" t="s">
        <v>3971</v>
      </c>
    </row>
    <row r="35" spans="1:2" ht="12.75">
      <c r="A35" s="1" t="s">
        <v>3991</v>
      </c>
      <c r="B35" s="1" t="s">
        <v>3992</v>
      </c>
    </row>
    <row r="36" spans="1:2" ht="12.75">
      <c r="A36" s="1" t="s">
        <v>3993</v>
      </c>
      <c r="B36" s="1" t="s">
        <v>3983</v>
      </c>
    </row>
    <row r="37" spans="1:2" ht="12.75">
      <c r="A37" s="1" t="s">
        <v>3994</v>
      </c>
      <c r="B37" s="45" t="s">
        <v>3971</v>
      </c>
    </row>
    <row r="38" ht="12.75">
      <c r="A38" s="1" t="s">
        <v>3995</v>
      </c>
    </row>
    <row r="39" ht="12.75">
      <c r="A39" s="1" t="s">
        <v>3996</v>
      </c>
    </row>
    <row r="40" ht="12.75">
      <c r="A40" s="1" t="s">
        <v>3281</v>
      </c>
    </row>
    <row r="41" spans="1:2" ht="12.75">
      <c r="A41" s="1" t="s">
        <v>3286</v>
      </c>
      <c r="B41" s="38" t="s">
        <v>3997</v>
      </c>
    </row>
    <row r="42" spans="1:2" ht="12.75">
      <c r="A42" s="1" t="s">
        <v>3287</v>
      </c>
      <c r="B42" s="38" t="s">
        <v>3997</v>
      </c>
    </row>
    <row r="43" ht="12.75">
      <c r="A43" s="1" t="s">
        <v>3998</v>
      </c>
    </row>
    <row r="44" ht="12.75">
      <c r="A44" s="1" t="s">
        <v>3999</v>
      </c>
    </row>
    <row r="45" spans="1:2" ht="12.75">
      <c r="A45" s="1" t="s">
        <v>4000</v>
      </c>
      <c r="B45" s="1" t="s">
        <v>3979</v>
      </c>
    </row>
    <row r="46" ht="12.75">
      <c r="A46" s="1" t="s">
        <v>4001</v>
      </c>
    </row>
    <row r="47" ht="12.75">
      <c r="A47" s="1" t="s">
        <v>4002</v>
      </c>
    </row>
    <row r="48" spans="1:2" ht="12.75">
      <c r="A48" s="1" t="s">
        <v>4003</v>
      </c>
      <c r="B48" s="1" t="s">
        <v>4004</v>
      </c>
    </row>
    <row r="49" ht="12.75">
      <c r="A49" s="1" t="s">
        <v>4005</v>
      </c>
    </row>
    <row r="50" ht="12.75">
      <c r="A50" s="1" t="s">
        <v>4006</v>
      </c>
    </row>
    <row r="51" ht="12.75">
      <c r="A51" s="1" t="s">
        <v>4007</v>
      </c>
    </row>
    <row r="52" spans="1:2" ht="12.75">
      <c r="A52" s="1" t="s">
        <v>4008</v>
      </c>
      <c r="B52" s="1" t="s">
        <v>4004</v>
      </c>
    </row>
    <row r="53" ht="12.75">
      <c r="A53" s="1" t="s">
        <v>4009</v>
      </c>
    </row>
    <row r="54" spans="1:2" ht="12.75">
      <c r="A54" s="1" t="s">
        <v>4010</v>
      </c>
      <c r="B54" s="1" t="s">
        <v>4011</v>
      </c>
    </row>
    <row r="55" spans="1:2" ht="12.75">
      <c r="A55" s="1" t="s">
        <v>3313</v>
      </c>
      <c r="B55" s="1" t="s">
        <v>4012</v>
      </c>
    </row>
    <row r="56" spans="1:2" ht="12.75">
      <c r="A56" s="1" t="s">
        <v>4013</v>
      </c>
      <c r="B56" s="1" t="s">
        <v>4004</v>
      </c>
    </row>
    <row r="57" spans="1:2" ht="12.75">
      <c r="A57" s="1" t="s">
        <v>4014</v>
      </c>
      <c r="B57" s="1" t="s">
        <v>4015</v>
      </c>
    </row>
    <row r="58" spans="1:2" ht="12.75">
      <c r="A58" s="1" t="s">
        <v>4014</v>
      </c>
      <c r="B58" s="1" t="s">
        <v>4004</v>
      </c>
    </row>
    <row r="59" spans="1:2" ht="12.75">
      <c r="A59" s="1" t="s">
        <v>4014</v>
      </c>
      <c r="B59" s="1" t="s">
        <v>4016</v>
      </c>
    </row>
    <row r="60" spans="1:2" ht="12.75">
      <c r="A60" s="1" t="s">
        <v>4017</v>
      </c>
      <c r="B60" s="1" t="s">
        <v>4016</v>
      </c>
    </row>
    <row r="61" spans="1:2" ht="12.75">
      <c r="A61" s="1" t="s">
        <v>4018</v>
      </c>
      <c r="B61" s="1" t="s">
        <v>4016</v>
      </c>
    </row>
    <row r="62" spans="1:2" ht="12.75">
      <c r="A62" s="1" t="s">
        <v>4019</v>
      </c>
      <c r="B62" s="1" t="s">
        <v>4016</v>
      </c>
    </row>
    <row r="63" spans="1:2" ht="12.75">
      <c r="A63" s="1" t="s">
        <v>4020</v>
      </c>
      <c r="B63" s="1" t="s">
        <v>4016</v>
      </c>
    </row>
    <row r="64" spans="1:2" ht="12.75">
      <c r="A64" s="1" t="s">
        <v>4021</v>
      </c>
      <c r="B64" s="1" t="s">
        <v>4016</v>
      </c>
    </row>
    <row r="65" ht="12.75">
      <c r="A65" s="1" t="s">
        <v>4022</v>
      </c>
    </row>
    <row r="66" spans="1:2" ht="12.75">
      <c r="A66" s="1" t="s">
        <v>4023</v>
      </c>
      <c r="B66" s="1" t="s">
        <v>4016</v>
      </c>
    </row>
    <row r="67" ht="12.75">
      <c r="A67" s="1" t="s">
        <v>4024</v>
      </c>
    </row>
    <row r="68" ht="12.75">
      <c r="A68" s="1" t="s">
        <v>4025</v>
      </c>
    </row>
    <row r="69" ht="12.75">
      <c r="A69" s="1" t="s">
        <v>4026</v>
      </c>
    </row>
    <row r="70" ht="12.75">
      <c r="A70" s="1" t="s">
        <v>4027</v>
      </c>
    </row>
    <row r="71" ht="12.75">
      <c r="A71" s="1" t="s">
        <v>4028</v>
      </c>
    </row>
    <row r="72" ht="12.75">
      <c r="A72" s="1" t="s">
        <v>4029</v>
      </c>
    </row>
    <row r="73" ht="12.75">
      <c r="A73" s="1" t="s">
        <v>4030</v>
      </c>
    </row>
    <row r="74" spans="1:2" ht="12.75">
      <c r="A74" s="1" t="s">
        <v>3315</v>
      </c>
      <c r="B74" s="1" t="s">
        <v>4012</v>
      </c>
    </row>
    <row r="75" spans="1:2" ht="12.75">
      <c r="A75" s="1" t="s">
        <v>3317</v>
      </c>
      <c r="B75" s="1" t="s">
        <v>4012</v>
      </c>
    </row>
    <row r="76" spans="1:2" ht="12.75">
      <c r="A76" s="1" t="s">
        <v>3319</v>
      </c>
      <c r="B76" s="1" t="s">
        <v>4012</v>
      </c>
    </row>
    <row r="77" ht="12.75">
      <c r="A77" s="1" t="s">
        <v>4031</v>
      </c>
    </row>
    <row r="78" ht="12.75">
      <c r="A78" s="1" t="s">
        <v>4032</v>
      </c>
    </row>
    <row r="79" ht="12.75">
      <c r="A79" s="1" t="s">
        <v>4033</v>
      </c>
    </row>
    <row r="80" ht="12.75">
      <c r="A80" s="1" t="s">
        <v>4034</v>
      </c>
    </row>
    <row r="81" ht="12.75">
      <c r="A81" s="1" t="s">
        <v>4035</v>
      </c>
    </row>
    <row r="82" ht="12.75">
      <c r="A82" s="1" t="s">
        <v>3296</v>
      </c>
    </row>
    <row r="83" ht="12.75">
      <c r="A83" s="1" t="s">
        <v>4036</v>
      </c>
    </row>
    <row r="84" ht="12.75">
      <c r="A84" s="1" t="s">
        <v>4037</v>
      </c>
    </row>
    <row r="85" ht="12.75">
      <c r="A85" s="1" t="s">
        <v>4038</v>
      </c>
    </row>
    <row r="86" ht="12.75">
      <c r="A86" s="1" t="s">
        <v>4039</v>
      </c>
    </row>
    <row r="87" ht="12.75">
      <c r="A87" s="1" t="s">
        <v>4040</v>
      </c>
    </row>
    <row r="88" ht="12.75">
      <c r="A88" s="1" t="s">
        <v>4041</v>
      </c>
    </row>
    <row r="89" ht="12.75">
      <c r="A89" s="1" t="s">
        <v>4042</v>
      </c>
    </row>
    <row r="90" ht="12.75">
      <c r="A90" s="1" t="s">
        <v>4043</v>
      </c>
    </row>
    <row r="91" ht="12.75">
      <c r="A91" s="1" t="s">
        <v>4044</v>
      </c>
    </row>
    <row r="92" ht="12.75">
      <c r="A92" s="1" t="s">
        <v>4045</v>
      </c>
    </row>
    <row r="93" ht="12.75">
      <c r="A93" s="1" t="s">
        <v>4046</v>
      </c>
    </row>
    <row r="94" ht="12.75">
      <c r="A94" s="1" t="s">
        <v>3189</v>
      </c>
    </row>
    <row r="95" ht="12.75">
      <c r="A95" s="1" t="s">
        <v>4047</v>
      </c>
    </row>
    <row r="96" ht="12.75">
      <c r="A96" s="1" t="s">
        <v>4048</v>
      </c>
    </row>
    <row r="97" spans="1:2" ht="12.75">
      <c r="A97" s="1" t="s">
        <v>4049</v>
      </c>
      <c r="B97" s="1">
        <v>6</v>
      </c>
    </row>
    <row r="98" spans="1:2" ht="12.75">
      <c r="A98" s="1" t="s">
        <v>4050</v>
      </c>
      <c r="B98" s="1">
        <v>5</v>
      </c>
    </row>
    <row r="99" ht="12.75">
      <c r="A99" s="1" t="s">
        <v>4051</v>
      </c>
    </row>
    <row r="100" spans="1:2" ht="12.75">
      <c r="A100" s="1" t="s">
        <v>4052</v>
      </c>
      <c r="B100" s="1">
        <v>6</v>
      </c>
    </row>
    <row r="101" spans="1:2" ht="12.75">
      <c r="A101" s="1" t="s">
        <v>4052</v>
      </c>
      <c r="B101" s="1">
        <v>3</v>
      </c>
    </row>
    <row r="102" spans="1:2" ht="12.75">
      <c r="A102" s="1" t="s">
        <v>4053</v>
      </c>
      <c r="B102" s="1">
        <v>6</v>
      </c>
    </row>
    <row r="103" spans="1:2" ht="12.75">
      <c r="A103" s="1" t="s">
        <v>4054</v>
      </c>
      <c r="B103" s="1">
        <v>5</v>
      </c>
    </row>
    <row r="104" ht="12.75">
      <c r="A104" s="1" t="s">
        <v>4055</v>
      </c>
    </row>
    <row r="105" ht="12.75">
      <c r="A105" s="1" t="s">
        <v>4056</v>
      </c>
    </row>
    <row r="106" spans="1:2" ht="12.75">
      <c r="A106" s="1" t="s">
        <v>4057</v>
      </c>
      <c r="B106" s="1" t="s">
        <v>4058</v>
      </c>
    </row>
    <row r="107" spans="1:2" ht="12.75">
      <c r="A107" s="1" t="s">
        <v>4059</v>
      </c>
      <c r="B107" s="1" t="s">
        <v>4058</v>
      </c>
    </row>
    <row r="108" spans="1:2" ht="12.75">
      <c r="A108" s="1" t="s">
        <v>4060</v>
      </c>
      <c r="B108" s="1" t="s">
        <v>3979</v>
      </c>
    </row>
    <row r="109" spans="1:2" ht="12.75">
      <c r="A109" s="1" t="s">
        <v>4061</v>
      </c>
      <c r="B109" s="1" t="s">
        <v>3979</v>
      </c>
    </row>
    <row r="110" spans="1:2" ht="12.75">
      <c r="A110" s="1" t="s">
        <v>4062</v>
      </c>
      <c r="B110" s="45" t="s">
        <v>3971</v>
      </c>
    </row>
    <row r="111" spans="1:2" ht="12.75">
      <c r="A111" s="1" t="s">
        <v>4062</v>
      </c>
      <c r="B111" s="1" t="s">
        <v>3979</v>
      </c>
    </row>
    <row r="112" spans="1:2" ht="12.75">
      <c r="A112" s="1" t="s">
        <v>4063</v>
      </c>
      <c r="B112" s="45" t="s">
        <v>3975</v>
      </c>
    </row>
    <row r="113" spans="1:2" ht="12.75">
      <c r="A113" s="1" t="s">
        <v>4063</v>
      </c>
      <c r="B113" s="45" t="s">
        <v>3971</v>
      </c>
    </row>
    <row r="114" spans="1:2" ht="12.75">
      <c r="A114" s="1" t="s">
        <v>4063</v>
      </c>
      <c r="B114" s="1" t="s">
        <v>3979</v>
      </c>
    </row>
    <row r="115" spans="1:2" ht="12.75">
      <c r="A115" s="1" t="s">
        <v>4064</v>
      </c>
      <c r="B115" s="45" t="s">
        <v>3971</v>
      </c>
    </row>
    <row r="116" spans="1:2" ht="12.75">
      <c r="A116" s="1" t="s">
        <v>4065</v>
      </c>
      <c r="B116" s="1" t="s">
        <v>4016</v>
      </c>
    </row>
    <row r="117" spans="1:2" ht="12.75">
      <c r="A117" s="1" t="s">
        <v>4066</v>
      </c>
      <c r="B117" s="1" t="s">
        <v>4016</v>
      </c>
    </row>
    <row r="118" spans="1:2" ht="12.75">
      <c r="A118" s="1" t="s">
        <v>4067</v>
      </c>
      <c r="B118" s="1" t="s">
        <v>4068</v>
      </c>
    </row>
    <row r="119" spans="1:2" ht="12.75">
      <c r="A119" s="1" t="s">
        <v>4067</v>
      </c>
      <c r="B119" s="1" t="s">
        <v>4069</v>
      </c>
    </row>
    <row r="120" ht="12.75">
      <c r="A120" s="1" t="s">
        <v>1909</v>
      </c>
    </row>
    <row r="121" spans="1:2" ht="12.75">
      <c r="A121" s="1" t="s">
        <v>4070</v>
      </c>
      <c r="B121" s="1" t="s">
        <v>4004</v>
      </c>
    </row>
    <row r="122" ht="12.75">
      <c r="A122" s="1" t="s">
        <v>4071</v>
      </c>
    </row>
    <row r="123" ht="12.75">
      <c r="A123" s="1" t="s">
        <v>4072</v>
      </c>
    </row>
    <row r="124" spans="1:2" ht="12.75">
      <c r="A124" s="1" t="s">
        <v>4073</v>
      </c>
      <c r="B124" s="1" t="s">
        <v>4015</v>
      </c>
    </row>
    <row r="125" ht="12.75">
      <c r="A125" s="1" t="s">
        <v>4074</v>
      </c>
    </row>
    <row r="126" spans="1:2" ht="12.75">
      <c r="A126" s="1" t="s">
        <v>4075</v>
      </c>
      <c r="B126" s="1">
        <v>3</v>
      </c>
    </row>
    <row r="127" spans="1:2" ht="12.75">
      <c r="A127" s="1" t="s">
        <v>4075</v>
      </c>
      <c r="B127" s="1">
        <v>5</v>
      </c>
    </row>
    <row r="128" ht="12.75">
      <c r="A128" s="1" t="s">
        <v>4076</v>
      </c>
    </row>
    <row r="129" spans="1:2" ht="12.75">
      <c r="A129" s="1" t="s">
        <v>3304</v>
      </c>
      <c r="B129" s="38" t="s">
        <v>3997</v>
      </c>
    </row>
    <row r="130" spans="1:2" ht="12.75">
      <c r="A130" s="1" t="s">
        <v>3305</v>
      </c>
      <c r="B130" s="38" t="s">
        <v>3997</v>
      </c>
    </row>
    <row r="131" ht="12.75">
      <c r="A131" s="1" t="s">
        <v>4077</v>
      </c>
    </row>
    <row r="132" ht="12.75">
      <c r="A132" s="1" t="s">
        <v>4078</v>
      </c>
    </row>
    <row r="133" ht="12.75">
      <c r="A133" s="1" t="s">
        <v>3121</v>
      </c>
    </row>
    <row r="134" ht="12.75">
      <c r="A134" s="1" t="s">
        <v>4079</v>
      </c>
    </row>
    <row r="135" spans="1:2" ht="12.75">
      <c r="A135" s="1" t="s">
        <v>4080</v>
      </c>
      <c r="B135" s="1">
        <v>3</v>
      </c>
    </row>
    <row r="136" ht="12.75">
      <c r="A136" s="1" t="s">
        <v>4081</v>
      </c>
    </row>
    <row r="137" spans="1:2" ht="12.75">
      <c r="A137" s="1" t="s">
        <v>4082</v>
      </c>
      <c r="B137" s="1" t="s">
        <v>3969</v>
      </c>
    </row>
    <row r="138" spans="1:2" ht="12.75">
      <c r="A138" s="1" t="s">
        <v>4082</v>
      </c>
      <c r="B138" s="1" t="s">
        <v>3970</v>
      </c>
    </row>
    <row r="139" spans="1:2" ht="12.75">
      <c r="A139" s="1" t="s">
        <v>4082</v>
      </c>
      <c r="B139" s="1" t="s">
        <v>3972</v>
      </c>
    </row>
    <row r="140" spans="1:2" ht="12.75">
      <c r="A140" s="1" t="s">
        <v>4083</v>
      </c>
      <c r="B140" s="1">
        <v>3</v>
      </c>
    </row>
    <row r="141" ht="12.75">
      <c r="A141" s="1" t="s">
        <v>4084</v>
      </c>
    </row>
    <row r="142" ht="12.75">
      <c r="B142" s="1" t="s">
        <v>4085</v>
      </c>
    </row>
    <row r="143" ht="12.75">
      <c r="B143" s="1" t="s">
        <v>4086</v>
      </c>
    </row>
    <row r="144" ht="12.75">
      <c r="B144" s="1" t="s">
        <v>4087</v>
      </c>
    </row>
    <row r="145" ht="12.75">
      <c r="B145" s="1" t="s">
        <v>4088</v>
      </c>
    </row>
    <row r="146" ht="12.75">
      <c r="B146" s="1" t="s">
        <v>4089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37"/>
  <sheetViews>
    <sheetView zoomScale="90" zoomScaleNormal="90" workbookViewId="0" topLeftCell="A3">
      <pane ySplit="1" topLeftCell="A41" activePane="bottomLeft" state="frozen"/>
      <selection pane="topLeft" activeCell="A3" sqref="A3"/>
      <selection pane="bottomLeft" activeCell="D115" sqref="D115"/>
    </sheetView>
  </sheetViews>
  <sheetFormatPr defaultColWidth="9.00390625" defaultRowHeight="12.75"/>
  <cols>
    <col min="1" max="1" width="16.375" style="1" customWidth="1"/>
    <col min="2" max="2" width="10.125" style="1" customWidth="1"/>
    <col min="3" max="3" width="11.625" style="1" customWidth="1"/>
    <col min="4" max="4" width="14.875" style="1" customWidth="1"/>
  </cols>
  <sheetData>
    <row r="1" ht="12.75">
      <c r="B1" s="1" t="s">
        <v>4090</v>
      </c>
    </row>
    <row r="3" spans="1:9" ht="52.5" customHeight="1">
      <c r="A3" s="48" t="s">
        <v>4091</v>
      </c>
      <c r="B3" s="77" t="s">
        <v>1228</v>
      </c>
      <c r="C3" s="74" t="s">
        <v>3173</v>
      </c>
      <c r="D3" s="71" t="s">
        <v>1224</v>
      </c>
      <c r="E3" s="72"/>
      <c r="F3" s="40"/>
      <c r="G3" s="40"/>
      <c r="H3" s="40"/>
      <c r="I3" s="40"/>
    </row>
    <row r="4" spans="1:2" ht="12.75">
      <c r="A4" s="1" t="s">
        <v>4092</v>
      </c>
      <c r="B4" s="1" t="s">
        <v>4093</v>
      </c>
    </row>
    <row r="5" spans="1:2" ht="12.75">
      <c r="A5" s="1" t="s">
        <v>4094</v>
      </c>
      <c r="B5" s="1" t="s">
        <v>4095</v>
      </c>
    </row>
    <row r="6" spans="1:4" ht="12.75">
      <c r="A6" s="1" t="s">
        <v>4094</v>
      </c>
      <c r="B6" s="1" t="s">
        <v>4096</v>
      </c>
      <c r="D6" s="65">
        <v>804095</v>
      </c>
    </row>
    <row r="7" spans="1:2" ht="12.75">
      <c r="A7" s="1" t="s">
        <v>4094</v>
      </c>
      <c r="B7" s="1" t="s">
        <v>4097</v>
      </c>
    </row>
    <row r="8" spans="1:2" ht="12.75">
      <c r="A8" s="1" t="s">
        <v>4094</v>
      </c>
      <c r="B8" s="1" t="s">
        <v>4098</v>
      </c>
    </row>
    <row r="9" spans="1:2" ht="12.75">
      <c r="A9" s="1" t="s">
        <v>4094</v>
      </c>
      <c r="B9" s="1" t="s">
        <v>4099</v>
      </c>
    </row>
    <row r="10" spans="1:2" ht="12.75">
      <c r="A10" s="1" t="s">
        <v>4100</v>
      </c>
      <c r="B10" s="1" t="s">
        <v>4101</v>
      </c>
    </row>
    <row r="11" spans="1:4" ht="12.75">
      <c r="A11" s="1" t="s">
        <v>4100</v>
      </c>
      <c r="B11" s="1" t="s">
        <v>4102</v>
      </c>
      <c r="D11" s="65">
        <v>804095</v>
      </c>
    </row>
    <row r="12" spans="1:4" ht="12.75">
      <c r="A12" s="1" t="s">
        <v>4100</v>
      </c>
      <c r="B12" s="1" t="s">
        <v>4103</v>
      </c>
      <c r="D12" s="65">
        <v>804095</v>
      </c>
    </row>
    <row r="13" spans="1:2" ht="12.75">
      <c r="A13" s="1" t="s">
        <v>4100</v>
      </c>
      <c r="B13" s="1" t="s">
        <v>4104</v>
      </c>
    </row>
    <row r="14" spans="1:2" ht="12.75">
      <c r="A14" s="1" t="s">
        <v>4100</v>
      </c>
      <c r="B14" s="1" t="s">
        <v>4105</v>
      </c>
    </row>
    <row r="15" spans="1:4" ht="12.75">
      <c r="A15" s="1" t="s">
        <v>4106</v>
      </c>
      <c r="B15" s="1" t="s">
        <v>4102</v>
      </c>
      <c r="D15" s="65">
        <v>804095</v>
      </c>
    </row>
    <row r="16" spans="1:4" ht="12.75">
      <c r="A16" s="1" t="s">
        <v>4106</v>
      </c>
      <c r="B16" s="1" t="s">
        <v>4095</v>
      </c>
      <c r="D16" s="65">
        <v>3151808001</v>
      </c>
    </row>
    <row r="17" spans="1:2" ht="12.75">
      <c r="A17" s="1" t="s">
        <v>4106</v>
      </c>
      <c r="B17" s="1" t="s">
        <v>4096</v>
      </c>
    </row>
    <row r="18" spans="1:4" ht="12.75">
      <c r="A18" s="1" t="s">
        <v>4107</v>
      </c>
      <c r="B18" s="1" t="s">
        <v>4102</v>
      </c>
      <c r="D18" s="65">
        <v>804095</v>
      </c>
    </row>
    <row r="19" spans="1:4" ht="12.75">
      <c r="A19" s="1" t="s">
        <v>4107</v>
      </c>
      <c r="B19" s="1" t="s">
        <v>4095</v>
      </c>
      <c r="D19" s="65">
        <v>3151808001</v>
      </c>
    </row>
    <row r="20" spans="1:2" ht="12.75">
      <c r="A20" s="1" t="s">
        <v>4108</v>
      </c>
      <c r="B20" s="1" t="s">
        <v>4109</v>
      </c>
    </row>
    <row r="21" spans="1:2" ht="12.75">
      <c r="A21" s="1" t="s">
        <v>4108</v>
      </c>
      <c r="B21" s="1" t="s">
        <v>4110</v>
      </c>
    </row>
    <row r="22" spans="1:2" ht="12.75">
      <c r="A22" s="1" t="s">
        <v>4108</v>
      </c>
      <c r="B22" s="1" t="s">
        <v>4111</v>
      </c>
    </row>
    <row r="23" spans="1:4" ht="12.75">
      <c r="A23" s="1" t="s">
        <v>4108</v>
      </c>
      <c r="B23" s="1" t="s">
        <v>4103</v>
      </c>
      <c r="D23" s="65">
        <v>804095</v>
      </c>
    </row>
    <row r="24" spans="1:2" ht="12.75">
      <c r="A24" s="1" t="s">
        <v>4108</v>
      </c>
      <c r="B24" s="1" t="s">
        <v>4112</v>
      </c>
    </row>
    <row r="25" spans="1:2" ht="12.75">
      <c r="A25" s="1" t="s">
        <v>4113</v>
      </c>
      <c r="B25" s="1" t="s">
        <v>4114</v>
      </c>
    </row>
    <row r="26" spans="1:2" ht="12.75">
      <c r="A26" s="1" t="s">
        <v>4115</v>
      </c>
      <c r="B26" s="1" t="s">
        <v>4111</v>
      </c>
    </row>
    <row r="27" spans="1:2" ht="12.75">
      <c r="A27" s="1" t="s">
        <v>4116</v>
      </c>
      <c r="B27" s="1" t="s">
        <v>4117</v>
      </c>
    </row>
    <row r="28" spans="1:4" ht="12.75">
      <c r="A28" s="45" t="s">
        <v>4118</v>
      </c>
      <c r="B28" s="1" t="s">
        <v>4119</v>
      </c>
      <c r="D28" s="65">
        <v>804095</v>
      </c>
    </row>
    <row r="29" spans="1:4" ht="12.75">
      <c r="A29" s="45" t="s">
        <v>4118</v>
      </c>
      <c r="B29" s="1" t="s">
        <v>4120</v>
      </c>
      <c r="D29" s="65">
        <v>804095</v>
      </c>
    </row>
    <row r="30" spans="1:2" ht="12.75">
      <c r="A30" s="1" t="s">
        <v>4121</v>
      </c>
      <c r="B30" s="1" t="s">
        <v>4122</v>
      </c>
    </row>
    <row r="31" spans="1:2" ht="12.75">
      <c r="A31" s="1" t="s">
        <v>4123</v>
      </c>
      <c r="B31" s="1" t="s">
        <v>4124</v>
      </c>
    </row>
    <row r="32" spans="1:2" ht="12.75">
      <c r="A32" s="1" t="s">
        <v>4123</v>
      </c>
      <c r="B32" s="1" t="s">
        <v>4125</v>
      </c>
    </row>
    <row r="33" spans="1:4" ht="12.75">
      <c r="A33" s="1" t="s">
        <v>4123</v>
      </c>
      <c r="B33" s="1" t="s">
        <v>4117</v>
      </c>
      <c r="D33" s="65">
        <v>804095</v>
      </c>
    </row>
    <row r="34" spans="1:4" ht="12.75">
      <c r="A34" s="1" t="s">
        <v>4126</v>
      </c>
      <c r="B34" s="1" t="s">
        <v>4127</v>
      </c>
      <c r="D34" s="65">
        <v>3151808001</v>
      </c>
    </row>
    <row r="35" spans="1:4" ht="12.75">
      <c r="A35" s="1" t="s">
        <v>4126</v>
      </c>
      <c r="B35" s="1" t="s">
        <v>4117</v>
      </c>
      <c r="D35" s="65">
        <v>804095</v>
      </c>
    </row>
    <row r="36" spans="1:2" ht="12.75">
      <c r="A36" s="1" t="s">
        <v>4126</v>
      </c>
      <c r="B36" s="1" t="s">
        <v>4128</v>
      </c>
    </row>
    <row r="37" spans="1:2" ht="12.75">
      <c r="A37" s="1" t="s">
        <v>4126</v>
      </c>
      <c r="B37" s="1" t="s">
        <v>4096</v>
      </c>
    </row>
    <row r="38" spans="1:2" ht="12.75">
      <c r="A38" s="1" t="s">
        <v>4126</v>
      </c>
      <c r="B38" s="1" t="s">
        <v>4129</v>
      </c>
    </row>
    <row r="39" spans="1:4" ht="12.75">
      <c r="A39" s="1" t="s">
        <v>4130</v>
      </c>
      <c r="B39" s="1" t="s">
        <v>4131</v>
      </c>
      <c r="D39" s="65">
        <v>804095</v>
      </c>
    </row>
    <row r="40" spans="1:4" ht="12.75">
      <c r="A40" s="1" t="s">
        <v>4130</v>
      </c>
      <c r="B40" s="1" t="s">
        <v>4132</v>
      </c>
      <c r="D40" s="65">
        <v>804095</v>
      </c>
    </row>
    <row r="41" spans="1:2" ht="12.75">
      <c r="A41" s="1" t="s">
        <v>4133</v>
      </c>
      <c r="B41" s="1" t="s">
        <v>4134</v>
      </c>
    </row>
    <row r="42" spans="1:2" ht="12.75">
      <c r="A42" s="1" t="s">
        <v>4133</v>
      </c>
      <c r="B42" s="1" t="s">
        <v>4135</v>
      </c>
    </row>
    <row r="43" spans="1:4" ht="12.75">
      <c r="A43" s="1" t="s">
        <v>4133</v>
      </c>
      <c r="B43" s="1" t="s">
        <v>4134</v>
      </c>
      <c r="D43" s="65">
        <v>804095</v>
      </c>
    </row>
    <row r="44" spans="1:2" ht="12.75">
      <c r="A44" s="1" t="s">
        <v>4136</v>
      </c>
      <c r="B44" s="1" t="s">
        <v>4119</v>
      </c>
    </row>
    <row r="45" spans="1:4" ht="12.75">
      <c r="A45" s="1" t="s">
        <v>4136</v>
      </c>
      <c r="B45" s="1" t="s">
        <v>4120</v>
      </c>
      <c r="D45" s="65">
        <v>804095</v>
      </c>
    </row>
    <row r="46" spans="1:2" ht="12.75">
      <c r="A46" s="1" t="s">
        <v>4137</v>
      </c>
      <c r="B46" s="1" t="s">
        <v>4119</v>
      </c>
    </row>
    <row r="47" spans="1:2" ht="12.75">
      <c r="A47" s="1" t="s">
        <v>4137</v>
      </c>
      <c r="B47" s="1" t="s">
        <v>4117</v>
      </c>
    </row>
    <row r="48" spans="1:2" ht="12.75">
      <c r="A48" s="1" t="s">
        <v>4137</v>
      </c>
      <c r="B48" s="1" t="s">
        <v>4138</v>
      </c>
    </row>
    <row r="49" spans="1:4" ht="12.75">
      <c r="A49" s="1" t="s">
        <v>4139</v>
      </c>
      <c r="B49" s="1" t="s">
        <v>4140</v>
      </c>
      <c r="D49" s="65">
        <v>804095</v>
      </c>
    </row>
    <row r="50" spans="1:2" ht="12.75">
      <c r="A50" s="1" t="s">
        <v>4141</v>
      </c>
      <c r="B50" s="1" t="s">
        <v>4101</v>
      </c>
    </row>
    <row r="51" spans="1:4" ht="12.75">
      <c r="A51" s="1" t="s">
        <v>4141</v>
      </c>
      <c r="B51" s="1" t="s">
        <v>4103</v>
      </c>
      <c r="D51" s="65">
        <v>804095</v>
      </c>
    </row>
    <row r="52" spans="1:2" ht="12.75">
      <c r="A52" s="1" t="s">
        <v>4141</v>
      </c>
      <c r="B52" s="1" t="s">
        <v>4142</v>
      </c>
    </row>
    <row r="53" spans="1:2" ht="12.75">
      <c r="A53" s="1" t="s">
        <v>4141</v>
      </c>
      <c r="B53" s="1" t="s">
        <v>4125</v>
      </c>
    </row>
    <row r="54" spans="1:2" ht="12.75">
      <c r="A54" s="1" t="s">
        <v>4141</v>
      </c>
      <c r="B54" s="1" t="s">
        <v>4143</v>
      </c>
    </row>
    <row r="55" spans="1:2" ht="12.75">
      <c r="A55" s="1" t="s">
        <v>4141</v>
      </c>
      <c r="B55" s="1" t="s">
        <v>4144</v>
      </c>
    </row>
    <row r="56" spans="1:2" ht="12.75">
      <c r="A56" s="1" t="s">
        <v>4145</v>
      </c>
      <c r="B56" s="1" t="s">
        <v>4101</v>
      </c>
    </row>
    <row r="57" spans="1:4" ht="12.75">
      <c r="A57" s="1" t="s">
        <v>4145</v>
      </c>
      <c r="B57" s="1" t="s">
        <v>4146</v>
      </c>
      <c r="D57" s="65">
        <v>804095</v>
      </c>
    </row>
    <row r="58" spans="1:4" ht="12.75">
      <c r="A58" s="1" t="s">
        <v>4145</v>
      </c>
      <c r="B58" s="1" t="s">
        <v>4147</v>
      </c>
      <c r="D58" s="65">
        <v>804095</v>
      </c>
    </row>
    <row r="59" spans="1:4" ht="12.75">
      <c r="A59" s="1" t="s">
        <v>4145</v>
      </c>
      <c r="B59" s="1" t="s">
        <v>4103</v>
      </c>
      <c r="D59" s="65">
        <v>804095</v>
      </c>
    </row>
    <row r="60" spans="1:2" ht="12.75">
      <c r="A60" s="1" t="s">
        <v>4145</v>
      </c>
      <c r="B60" s="1" t="s">
        <v>4125</v>
      </c>
    </row>
    <row r="61" spans="1:2" ht="12.75">
      <c r="A61" s="1" t="s">
        <v>4145</v>
      </c>
      <c r="B61" s="1" t="s">
        <v>4105</v>
      </c>
    </row>
    <row r="62" spans="1:4" ht="12.75">
      <c r="A62" s="1" t="s">
        <v>4145</v>
      </c>
      <c r="B62" s="1" t="s">
        <v>4095</v>
      </c>
      <c r="D62" s="65">
        <v>804095</v>
      </c>
    </row>
    <row r="63" spans="1:2" ht="12.75">
      <c r="A63" s="1" t="s">
        <v>4145</v>
      </c>
      <c r="B63" s="1" t="s">
        <v>4096</v>
      </c>
    </row>
    <row r="64" spans="1:4" ht="12.75">
      <c r="A64" s="1" t="s">
        <v>4148</v>
      </c>
      <c r="B64" s="1" t="s">
        <v>4146</v>
      </c>
      <c r="D64" s="65">
        <v>804095</v>
      </c>
    </row>
    <row r="65" spans="1:4" ht="12.75">
      <c r="A65" s="1" t="s">
        <v>4148</v>
      </c>
      <c r="B65" s="1" t="s">
        <v>4102</v>
      </c>
      <c r="D65" s="65">
        <v>804095</v>
      </c>
    </row>
    <row r="66" spans="1:4" ht="12.75">
      <c r="A66" s="1" t="s">
        <v>4148</v>
      </c>
      <c r="B66" s="1" t="s">
        <v>4095</v>
      </c>
      <c r="D66" s="65">
        <v>804095</v>
      </c>
    </row>
    <row r="67" spans="1:4" ht="12.75">
      <c r="A67" s="1" t="s">
        <v>4149</v>
      </c>
      <c r="B67" s="1" t="s">
        <v>4102</v>
      </c>
      <c r="D67" s="65">
        <v>804095</v>
      </c>
    </row>
    <row r="68" spans="1:4" ht="12.75">
      <c r="A68" s="1" t="s">
        <v>4149</v>
      </c>
      <c r="B68" s="1" t="s">
        <v>4103</v>
      </c>
      <c r="D68" s="65">
        <v>804095</v>
      </c>
    </row>
    <row r="69" spans="1:4" ht="12.75">
      <c r="A69" s="1" t="s">
        <v>4149</v>
      </c>
      <c r="B69" s="1" t="s">
        <v>4150</v>
      </c>
      <c r="D69" s="65">
        <v>804095</v>
      </c>
    </row>
    <row r="70" spans="1:4" ht="12.75">
      <c r="A70" s="1" t="s">
        <v>4149</v>
      </c>
      <c r="B70" s="1" t="s">
        <v>4095</v>
      </c>
      <c r="D70" s="65">
        <v>804095</v>
      </c>
    </row>
    <row r="71" spans="1:2" ht="12.75">
      <c r="A71" s="1" t="s">
        <v>4151</v>
      </c>
      <c r="B71" s="1" t="s">
        <v>1036</v>
      </c>
    </row>
    <row r="72" spans="1:2" ht="12.75">
      <c r="A72" s="45" t="s">
        <v>4152</v>
      </c>
      <c r="B72" s="1" t="s">
        <v>4111</v>
      </c>
    </row>
    <row r="73" spans="1:2" ht="12.75">
      <c r="A73" s="1" t="s">
        <v>4152</v>
      </c>
      <c r="B73" s="1" t="s">
        <v>4153</v>
      </c>
    </row>
    <row r="74" spans="1:2" ht="12.75">
      <c r="A74" s="1" t="s">
        <v>4152</v>
      </c>
      <c r="B74" s="1" t="s">
        <v>4102</v>
      </c>
    </row>
    <row r="75" spans="1:2" ht="12.75">
      <c r="A75" s="1" t="s">
        <v>4152</v>
      </c>
      <c r="B75" s="1" t="s">
        <v>4154</v>
      </c>
    </row>
    <row r="76" spans="1:2" ht="12.75">
      <c r="A76" s="1" t="s">
        <v>4152</v>
      </c>
      <c r="B76" s="1" t="s">
        <v>4117</v>
      </c>
    </row>
    <row r="77" spans="1:2" ht="12.75">
      <c r="A77" s="1" t="s">
        <v>4152</v>
      </c>
      <c r="B77" s="1" t="s">
        <v>1036</v>
      </c>
    </row>
    <row r="78" spans="1:2" ht="12.75">
      <c r="A78" s="1" t="s">
        <v>4155</v>
      </c>
      <c r="B78" s="1" t="s">
        <v>4156</v>
      </c>
    </row>
    <row r="79" spans="1:4" ht="12.75">
      <c r="A79" s="1" t="s">
        <v>4155</v>
      </c>
      <c r="B79" s="1" t="s">
        <v>4117</v>
      </c>
      <c r="D79" s="65">
        <v>804095</v>
      </c>
    </row>
    <row r="80" spans="1:4" ht="12.75">
      <c r="A80" s="1" t="s">
        <v>4155</v>
      </c>
      <c r="B80" s="1" t="s">
        <v>4134</v>
      </c>
      <c r="D80" s="65">
        <v>3151808001</v>
      </c>
    </row>
    <row r="81" spans="1:2" ht="12.75">
      <c r="A81" s="1" t="s">
        <v>4155</v>
      </c>
      <c r="B81" s="1" t="s">
        <v>4135</v>
      </c>
    </row>
    <row r="82" spans="1:4" ht="12.75">
      <c r="A82" s="1" t="s">
        <v>4157</v>
      </c>
      <c r="B82" s="1" t="s">
        <v>4096</v>
      </c>
      <c r="C82" s="38">
        <v>826410</v>
      </c>
      <c r="D82" s="38">
        <v>804109</v>
      </c>
    </row>
    <row r="83" spans="1:4" ht="12.75">
      <c r="A83" s="1" t="s">
        <v>4157</v>
      </c>
      <c r="B83" s="1" t="s">
        <v>4158</v>
      </c>
      <c r="C83" s="38">
        <v>826410</v>
      </c>
      <c r="D83" s="38">
        <v>804109</v>
      </c>
    </row>
    <row r="84" spans="1:2" ht="12.75">
      <c r="A84" s="1" t="s">
        <v>4159</v>
      </c>
      <c r="B84" s="1" t="s">
        <v>4160</v>
      </c>
    </row>
    <row r="85" spans="1:2" ht="12.75">
      <c r="A85" s="1" t="s">
        <v>4159</v>
      </c>
      <c r="B85" s="1" t="s">
        <v>4161</v>
      </c>
    </row>
    <row r="86" spans="1:2" ht="12.75">
      <c r="A86" s="1" t="s">
        <v>4159</v>
      </c>
      <c r="B86" s="1" t="s">
        <v>4096</v>
      </c>
    </row>
    <row r="87" spans="1:2" ht="12.75">
      <c r="A87" s="1" t="s">
        <v>4159</v>
      </c>
      <c r="B87" s="1" t="s">
        <v>4162</v>
      </c>
    </row>
    <row r="88" spans="1:2" ht="12.75">
      <c r="A88" s="1" t="s">
        <v>4159</v>
      </c>
      <c r="B88" s="1" t="s">
        <v>4163</v>
      </c>
    </row>
    <row r="89" spans="1:4" ht="12.75">
      <c r="A89" s="1" t="s">
        <v>4164</v>
      </c>
      <c r="B89" s="1" t="s">
        <v>4117</v>
      </c>
      <c r="D89" s="65">
        <v>804095</v>
      </c>
    </row>
    <row r="90" spans="1:2" ht="12.75">
      <c r="A90" s="1" t="s">
        <v>4165</v>
      </c>
      <c r="B90" s="1" t="s">
        <v>4120</v>
      </c>
    </row>
    <row r="91" spans="1:2" ht="12.75">
      <c r="A91" s="1" t="s">
        <v>4166</v>
      </c>
      <c r="B91" s="1" t="s">
        <v>4093</v>
      </c>
    </row>
    <row r="92" spans="1:2" ht="12.75">
      <c r="A92" s="1" t="s">
        <v>4167</v>
      </c>
      <c r="B92" s="1" t="s">
        <v>4119</v>
      </c>
    </row>
    <row r="93" spans="1:2" ht="12.75">
      <c r="A93" s="1" t="s">
        <v>4167</v>
      </c>
      <c r="B93" s="1" t="s">
        <v>4160</v>
      </c>
    </row>
    <row r="94" spans="1:2" ht="12.75">
      <c r="A94" s="1" t="s">
        <v>4167</v>
      </c>
      <c r="B94" s="1" t="s">
        <v>4117</v>
      </c>
    </row>
    <row r="95" spans="1:2" ht="12.75">
      <c r="A95" s="1" t="s">
        <v>4167</v>
      </c>
      <c r="B95" s="1" t="s">
        <v>4120</v>
      </c>
    </row>
    <row r="96" spans="1:2" ht="12.75">
      <c r="A96" s="1" t="s">
        <v>4168</v>
      </c>
      <c r="B96" s="1" t="s">
        <v>4127</v>
      </c>
    </row>
    <row r="97" spans="1:4" ht="12.75">
      <c r="A97" s="1" t="s">
        <v>4168</v>
      </c>
      <c r="B97" s="1" t="s">
        <v>4120</v>
      </c>
      <c r="D97" s="65">
        <v>804095</v>
      </c>
    </row>
    <row r="98" spans="1:2" ht="12.75">
      <c r="A98" s="1" t="s">
        <v>4168</v>
      </c>
      <c r="B98" s="1" t="s">
        <v>4096</v>
      </c>
    </row>
    <row r="99" spans="1:4" ht="12.75">
      <c r="A99" s="1" t="s">
        <v>4168</v>
      </c>
      <c r="B99" s="1" t="s">
        <v>4117</v>
      </c>
      <c r="D99" s="65">
        <v>804095</v>
      </c>
    </row>
    <row r="100" spans="1:2" ht="12.75">
      <c r="A100" s="1" t="s">
        <v>4169</v>
      </c>
      <c r="B100" s="1" t="s">
        <v>4102</v>
      </c>
    </row>
    <row r="101" spans="1:2" ht="12.75">
      <c r="A101" s="1" t="s">
        <v>4169</v>
      </c>
      <c r="B101" s="1" t="s">
        <v>4154</v>
      </c>
    </row>
    <row r="102" spans="1:4" ht="12.75">
      <c r="A102" s="1" t="s">
        <v>4169</v>
      </c>
      <c r="B102" s="1" t="s">
        <v>4096</v>
      </c>
      <c r="D102" s="65">
        <v>804095</v>
      </c>
    </row>
    <row r="103" spans="1:2" ht="12.75">
      <c r="A103" s="1" t="s">
        <v>4169</v>
      </c>
      <c r="B103" s="1" t="s">
        <v>4098</v>
      </c>
    </row>
    <row r="104" spans="1:2" ht="12.75">
      <c r="A104" s="1" t="s">
        <v>4169</v>
      </c>
      <c r="B104" s="1" t="s">
        <v>4099</v>
      </c>
    </row>
    <row r="105" spans="1:2" ht="12.75">
      <c r="A105" s="1" t="s">
        <v>4170</v>
      </c>
      <c r="B105" s="1" t="s">
        <v>4171</v>
      </c>
    </row>
    <row r="106" spans="1:4" ht="12.75">
      <c r="A106" s="1" t="s">
        <v>4170</v>
      </c>
      <c r="B106" s="1" t="s">
        <v>4117</v>
      </c>
      <c r="D106" s="65">
        <v>804095</v>
      </c>
    </row>
    <row r="107" spans="1:2" ht="12.75">
      <c r="A107" s="1" t="s">
        <v>4170</v>
      </c>
      <c r="B107" s="1" t="s">
        <v>4096</v>
      </c>
    </row>
    <row r="108" spans="1:2" ht="12.75">
      <c r="A108" s="1" t="s">
        <v>4170</v>
      </c>
      <c r="B108" s="1" t="s">
        <v>4172</v>
      </c>
    </row>
    <row r="109" spans="1:4" ht="12.75">
      <c r="A109" s="1" t="s">
        <v>4170</v>
      </c>
      <c r="B109" s="1" t="s">
        <v>4120</v>
      </c>
      <c r="D109" s="65">
        <v>804095</v>
      </c>
    </row>
    <row r="110" spans="1:2" ht="12.75">
      <c r="A110" s="1" t="s">
        <v>4173</v>
      </c>
      <c r="B110" s="1" t="s">
        <v>4174</v>
      </c>
    </row>
    <row r="111" spans="1:2" ht="12.75">
      <c r="A111" s="1" t="s">
        <v>4173</v>
      </c>
      <c r="B111" s="1" t="s">
        <v>4125</v>
      </c>
    </row>
    <row r="112" ht="12.75">
      <c r="A112" s="45"/>
    </row>
    <row r="135" spans="1:4" ht="12.75">
      <c r="A135" s="1" t="s">
        <v>1709</v>
      </c>
      <c r="B135" s="1" t="s">
        <v>4175</v>
      </c>
      <c r="D135" s="65">
        <v>3151808001</v>
      </c>
    </row>
    <row r="136" spans="1:4" ht="12.75">
      <c r="A136" s="1" t="s">
        <v>4139</v>
      </c>
      <c r="B136" s="1" t="s">
        <v>4175</v>
      </c>
      <c r="D136" s="65">
        <v>3151808001</v>
      </c>
    </row>
    <row r="137" spans="1:4" ht="12.75">
      <c r="A137" s="1" t="s">
        <v>4155</v>
      </c>
      <c r="B137" s="1" t="s">
        <v>4120</v>
      </c>
      <c r="D137" s="65">
        <v>3151808001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6"/>
  <sheetViews>
    <sheetView zoomScale="90" zoomScaleNormal="90" workbookViewId="0" topLeftCell="A1">
      <pane ySplit="3" topLeftCell="A18" activePane="bottomLeft" state="frozen"/>
      <selection pane="topLeft" activeCell="A1" sqref="A1"/>
      <selection pane="bottomLeft" activeCell="F32" sqref="F32"/>
    </sheetView>
  </sheetViews>
  <sheetFormatPr defaultColWidth="9.00390625" defaultRowHeight="12.75"/>
  <cols>
    <col min="1" max="1" width="14.125" style="0" customWidth="1"/>
    <col min="2" max="2" width="14.25390625" style="1" customWidth="1"/>
    <col min="3" max="3" width="13.375" style="78" customWidth="1"/>
    <col min="5" max="5" width="12.375" style="0" customWidth="1"/>
    <col min="6" max="6" width="14.125" style="0" customWidth="1"/>
  </cols>
  <sheetData>
    <row r="1" spans="1:6" ht="12.75">
      <c r="A1" s="66" t="s">
        <v>4176</v>
      </c>
      <c r="D1" s="1"/>
      <c r="E1" s="1"/>
      <c r="F1" s="1"/>
    </row>
    <row r="2" spans="1:13" ht="51" customHeight="1">
      <c r="A2" s="30" t="s">
        <v>4177</v>
      </c>
      <c r="B2" s="30" t="s">
        <v>1</v>
      </c>
      <c r="C2" s="44" t="s">
        <v>4178</v>
      </c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9" ht="12.75">
      <c r="A3" s="31"/>
      <c r="B3" s="32"/>
      <c r="C3" s="79" t="s">
        <v>3008</v>
      </c>
      <c r="D3" s="32"/>
      <c r="E3" s="32"/>
      <c r="F3" s="62"/>
      <c r="G3" s="43"/>
      <c r="H3" s="43"/>
      <c r="I3" s="43"/>
    </row>
    <row r="4" spans="1:6" ht="12.75">
      <c r="A4" s="1" t="s">
        <v>4179</v>
      </c>
      <c r="B4" s="1" t="s">
        <v>4180</v>
      </c>
      <c r="D4" s="46"/>
      <c r="E4" s="46"/>
      <c r="F4" s="1"/>
    </row>
    <row r="5" spans="1:6" ht="12.75">
      <c r="A5" s="1" t="s">
        <v>4179</v>
      </c>
      <c r="B5" s="1" t="s">
        <v>4181</v>
      </c>
      <c r="D5" s="46"/>
      <c r="E5" s="46"/>
      <c r="F5" s="1"/>
    </row>
    <row r="6" spans="1:6" ht="12.75">
      <c r="A6" s="1" t="s">
        <v>4182</v>
      </c>
      <c r="B6" s="1" t="s">
        <v>4180</v>
      </c>
      <c r="D6" s="46"/>
      <c r="E6" s="46"/>
      <c r="F6" s="1"/>
    </row>
    <row r="7" spans="1:6" ht="12.75">
      <c r="A7" s="1" t="s">
        <v>4183</v>
      </c>
      <c r="B7" s="45" t="s">
        <v>4184</v>
      </c>
      <c r="D7" s="46"/>
      <c r="E7" s="46"/>
      <c r="F7" s="1"/>
    </row>
    <row r="8" spans="1:6" ht="12.75">
      <c r="A8" s="1" t="s">
        <v>4183</v>
      </c>
      <c r="B8" s="1" t="s">
        <v>4181</v>
      </c>
      <c r="D8" s="46"/>
      <c r="E8" s="46"/>
      <c r="F8" s="1"/>
    </row>
    <row r="9" spans="1:6" ht="12.75">
      <c r="A9" s="1" t="s">
        <v>4185</v>
      </c>
      <c r="B9" s="1" t="s">
        <v>4186</v>
      </c>
      <c r="D9" s="46"/>
      <c r="E9" s="46"/>
      <c r="F9" s="1"/>
    </row>
    <row r="10" spans="1:6" ht="12.75">
      <c r="A10" s="1" t="s">
        <v>4187</v>
      </c>
      <c r="B10" s="45"/>
      <c r="D10" s="46"/>
      <c r="E10" s="46"/>
      <c r="F10" s="1"/>
    </row>
    <row r="11" spans="1:6" ht="12.75">
      <c r="A11" s="1" t="s">
        <v>4188</v>
      </c>
      <c r="D11" s="46"/>
      <c r="E11" s="46"/>
      <c r="F11" s="1"/>
    </row>
    <row r="12" spans="1:6" ht="12.75">
      <c r="A12" s="1" t="s">
        <v>4189</v>
      </c>
      <c r="B12" s="45" t="s">
        <v>4190</v>
      </c>
      <c r="D12" s="46"/>
      <c r="E12" s="46"/>
      <c r="F12" s="1"/>
    </row>
    <row r="13" spans="1:6" ht="12.75">
      <c r="A13" s="1" t="s">
        <v>4191</v>
      </c>
      <c r="B13" s="1" t="s">
        <v>4192</v>
      </c>
      <c r="D13" s="46"/>
      <c r="E13" s="46"/>
      <c r="F13" s="1"/>
    </row>
    <row r="14" spans="1:2" ht="12.75">
      <c r="A14" s="1" t="s">
        <v>4193</v>
      </c>
      <c r="B14" s="1" t="s">
        <v>4192</v>
      </c>
    </row>
    <row r="15" ht="12.75">
      <c r="A15" s="1" t="s">
        <v>4194</v>
      </c>
    </row>
    <row r="16" spans="1:2" ht="12.75">
      <c r="A16" s="1" t="s">
        <v>4195</v>
      </c>
      <c r="B16" s="1" t="s">
        <v>4196</v>
      </c>
    </row>
    <row r="17" spans="1:2" ht="12.75">
      <c r="A17" s="1" t="s">
        <v>4197</v>
      </c>
      <c r="B17" s="1" t="s">
        <v>4192</v>
      </c>
    </row>
    <row r="18" spans="1:2" ht="12.75">
      <c r="A18" s="1" t="s">
        <v>4197</v>
      </c>
      <c r="B18" s="1" t="s">
        <v>4198</v>
      </c>
    </row>
    <row r="19" spans="1:2" ht="12.75">
      <c r="A19" s="1" t="s">
        <v>4197</v>
      </c>
      <c r="B19" s="1" t="s">
        <v>4199</v>
      </c>
    </row>
    <row r="20" spans="1:2" ht="12.75">
      <c r="A20" s="1" t="s">
        <v>4197</v>
      </c>
      <c r="B20" s="1" t="s">
        <v>4200</v>
      </c>
    </row>
    <row r="21" spans="1:2" ht="12.75">
      <c r="A21" s="1" t="s">
        <v>4201</v>
      </c>
      <c r="B21" s="1" t="s">
        <v>4198</v>
      </c>
    </row>
    <row r="22" spans="1:2" ht="12.75">
      <c r="A22" s="1" t="s">
        <v>4202</v>
      </c>
      <c r="B22" s="1" t="s">
        <v>4196</v>
      </c>
    </row>
    <row r="23" spans="1:2" ht="12.75">
      <c r="A23" s="1" t="s">
        <v>4202</v>
      </c>
      <c r="B23" s="1" t="s">
        <v>4198</v>
      </c>
    </row>
    <row r="24" spans="1:2" ht="12.75">
      <c r="A24" s="1" t="s">
        <v>4203</v>
      </c>
      <c r="B24" s="1" t="s">
        <v>4192</v>
      </c>
    </row>
    <row r="25" spans="1:2" ht="12.75">
      <c r="A25" s="1" t="s">
        <v>4204</v>
      </c>
      <c r="B25" s="1" t="s">
        <v>4196</v>
      </c>
    </row>
    <row r="26" ht="12.75">
      <c r="A26" s="1" t="s">
        <v>4205</v>
      </c>
    </row>
    <row r="27" ht="12.75">
      <c r="A27" s="1" t="s">
        <v>4206</v>
      </c>
    </row>
    <row r="28" ht="12.75">
      <c r="A28" s="1" t="s">
        <v>4207</v>
      </c>
    </row>
    <row r="29" ht="12.75">
      <c r="A29" s="1" t="s">
        <v>4208</v>
      </c>
    </row>
    <row r="30" ht="12.75">
      <c r="A30" s="1" t="s">
        <v>4209</v>
      </c>
    </row>
    <row r="31" spans="1:2" ht="12.75">
      <c r="A31" s="1" t="s">
        <v>4210</v>
      </c>
      <c r="B31" s="1" t="s">
        <v>4200</v>
      </c>
    </row>
    <row r="32" spans="1:2" ht="12.75">
      <c r="A32" s="1" t="s">
        <v>4211</v>
      </c>
      <c r="B32" s="1" t="s">
        <v>4198</v>
      </c>
    </row>
    <row r="33" ht="12.75">
      <c r="A33" s="1" t="s">
        <v>4212</v>
      </c>
    </row>
    <row r="34" ht="12.75">
      <c r="A34" s="1" t="s">
        <v>4213</v>
      </c>
    </row>
    <row r="35" ht="12.75">
      <c r="A35" s="1" t="s">
        <v>3619</v>
      </c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3" spans="2:3" ht="12.75">
      <c r="B43" s="1" t="s">
        <v>4199</v>
      </c>
      <c r="C43" s="78" t="s">
        <v>4214</v>
      </c>
    </row>
    <row r="44" spans="2:3" ht="12.75">
      <c r="B44" s="1" t="s">
        <v>4192</v>
      </c>
      <c r="C44" s="78" t="s">
        <v>4214</v>
      </c>
    </row>
    <row r="45" spans="2:3" ht="12.75">
      <c r="B45" s="1" t="s">
        <v>4215</v>
      </c>
      <c r="C45" s="78" t="s">
        <v>4214</v>
      </c>
    </row>
    <row r="46" spans="2:3" ht="12.75">
      <c r="B46" s="1" t="s">
        <v>4216</v>
      </c>
      <c r="C46" s="78" t="s">
        <v>4214</v>
      </c>
    </row>
  </sheetData>
  <hyperlinks>
    <hyperlink ref="C2" r:id="rId1" display="скоба выжимного подшипника сцепления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2.75">
      <c r="A1" s="1" t="s">
        <v>4217</v>
      </c>
    </row>
    <row r="2" spans="1:2" ht="45.75" customHeight="1">
      <c r="A2" s="80" t="s">
        <v>4218</v>
      </c>
      <c r="B2" s="40" t="s">
        <v>1</v>
      </c>
    </row>
    <row r="3" spans="1:10" ht="12.75">
      <c r="A3" s="31"/>
      <c r="B3" s="32"/>
      <c r="C3" s="32"/>
      <c r="D3" s="32"/>
      <c r="E3" s="32"/>
      <c r="F3" s="32"/>
      <c r="G3" s="62"/>
      <c r="H3" s="43"/>
      <c r="I3" s="43"/>
      <c r="J3" s="43"/>
    </row>
    <row r="4" spans="1:6" ht="12.75">
      <c r="A4" s="1" t="s">
        <v>4219</v>
      </c>
      <c r="E4" s="46"/>
      <c r="F4" s="46"/>
    </row>
    <row r="5" spans="1:6" ht="12.75">
      <c r="A5" s="1" t="s">
        <v>4220</v>
      </c>
      <c r="E5" s="46"/>
      <c r="F5" s="46"/>
    </row>
    <row r="6" ht="12.75">
      <c r="A6" s="1" t="s">
        <v>4221</v>
      </c>
    </row>
    <row r="7" ht="12.75">
      <c r="A7" s="1" t="s">
        <v>4222</v>
      </c>
    </row>
    <row r="8" spans="1:6" ht="12.75">
      <c r="A8" s="1" t="s">
        <v>4223</v>
      </c>
      <c r="B8" s="45"/>
      <c r="E8" s="46"/>
      <c r="F8" s="46"/>
    </row>
    <row r="9" spans="1:6" ht="12.75">
      <c r="A9" s="1" t="s">
        <v>4224</v>
      </c>
      <c r="E9" s="46"/>
      <c r="F9" s="46"/>
    </row>
    <row r="10" spans="1:6" ht="12.75">
      <c r="A10" s="1" t="s">
        <v>4225</v>
      </c>
      <c r="B10" s="45"/>
      <c r="E10" s="46"/>
      <c r="F10" s="46"/>
    </row>
    <row r="11" spans="1:6" ht="12.75">
      <c r="A11" s="1" t="s">
        <v>4226</v>
      </c>
      <c r="E11" s="46"/>
      <c r="F11" s="46"/>
    </row>
    <row r="12" spans="1:6" ht="12.75">
      <c r="A12" s="1" t="s">
        <v>4227</v>
      </c>
      <c r="B12" s="45"/>
      <c r="E12" s="46"/>
      <c r="F12" s="46"/>
    </row>
    <row r="13" spans="1:6" ht="12.75">
      <c r="A13" s="1" t="s">
        <v>4228</v>
      </c>
      <c r="E13" s="46"/>
      <c r="F13" s="46"/>
    </row>
    <row r="14" ht="12.75">
      <c r="A14" s="1" t="s">
        <v>4212</v>
      </c>
    </row>
    <row r="15" ht="12.75">
      <c r="A15" s="1" t="s">
        <v>4229</v>
      </c>
    </row>
    <row r="16" spans="1:2" ht="12.75">
      <c r="A16" s="1" t="s">
        <v>4230</v>
      </c>
      <c r="B16" s="1" t="s">
        <v>4231</v>
      </c>
    </row>
    <row r="17" ht="12.75">
      <c r="A17" s="1" t="s">
        <v>4232</v>
      </c>
    </row>
    <row r="18" spans="1:2" ht="12.75">
      <c r="A18" s="1" t="s">
        <v>4233</v>
      </c>
      <c r="B18" s="1" t="s">
        <v>4231</v>
      </c>
    </row>
    <row r="19" ht="12.75">
      <c r="A19" s="1" t="s">
        <v>4234</v>
      </c>
    </row>
    <row r="20" ht="12.75">
      <c r="A20" s="1" t="s">
        <v>4235</v>
      </c>
    </row>
    <row r="21" ht="12.75">
      <c r="A21" s="1" t="s">
        <v>4236</v>
      </c>
    </row>
    <row r="22" ht="12.75">
      <c r="A22" s="1" t="s">
        <v>4237</v>
      </c>
    </row>
    <row r="23" ht="12.75">
      <c r="A23" s="1" t="s">
        <v>4238</v>
      </c>
    </row>
    <row r="24" spans="1:2" ht="12.75">
      <c r="A24" s="1" t="s">
        <v>4239</v>
      </c>
      <c r="B24" s="1" t="s">
        <v>4240</v>
      </c>
    </row>
    <row r="25" spans="1:2" ht="12.75">
      <c r="A25" s="1" t="s">
        <v>4239</v>
      </c>
      <c r="B25" s="1" t="s">
        <v>4231</v>
      </c>
    </row>
    <row r="26" ht="12.75">
      <c r="A26" s="1" t="s">
        <v>4241</v>
      </c>
    </row>
    <row r="27" ht="12.75">
      <c r="A27" s="1" t="s">
        <v>4242</v>
      </c>
    </row>
    <row r="28" ht="12.75">
      <c r="A28" s="1" t="s">
        <v>4243</v>
      </c>
    </row>
    <row r="29" ht="12.75">
      <c r="A29" s="1" t="s">
        <v>4244</v>
      </c>
    </row>
    <row r="30" ht="12.75">
      <c r="A30" s="1" t="s">
        <v>4245</v>
      </c>
    </row>
    <row r="31" spans="1:2" ht="12.75">
      <c r="A31" s="1" t="s">
        <v>1909</v>
      </c>
      <c r="B31" s="1" t="s">
        <v>4240</v>
      </c>
    </row>
    <row r="32" spans="1:2" ht="12.75">
      <c r="A32" s="1" t="s">
        <v>1909</v>
      </c>
      <c r="B32" s="1" t="s">
        <v>4231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9"/>
  <sheetViews>
    <sheetView zoomScale="90" zoomScaleNormal="90" workbookViewId="0" topLeftCell="A1">
      <pane ySplit="3" topLeftCell="A18" activePane="bottomLeft" state="frozen"/>
      <selection pane="topLeft" activeCell="A1" sqref="A1"/>
      <selection pane="bottomLeft" activeCell="G40" sqref="G40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3.625" style="1" customWidth="1"/>
    <col min="4" max="4" width="14.625" style="0" customWidth="1"/>
    <col min="7" max="7" width="12.375" style="0" customWidth="1"/>
    <col min="8" max="8" width="14.125" style="0" customWidth="1"/>
    <col min="9" max="9" width="15.75390625" style="0" customWidth="1"/>
    <col min="10" max="10" width="12.875" style="0" customWidth="1"/>
    <col min="11" max="11" width="13.25390625" style="0" customWidth="1"/>
  </cols>
  <sheetData>
    <row r="1" spans="1:8" ht="12.75">
      <c r="A1" s="70" t="s">
        <v>4246</v>
      </c>
      <c r="B1" s="70"/>
      <c r="D1" s="1"/>
      <c r="E1" s="1"/>
      <c r="F1" s="1"/>
      <c r="G1" s="1"/>
      <c r="H1" s="1"/>
    </row>
    <row r="2" spans="1:8" ht="36.75">
      <c r="A2" s="40" t="s">
        <v>1228</v>
      </c>
      <c r="B2" s="40" t="s">
        <v>597</v>
      </c>
      <c r="C2" s="30" t="s">
        <v>1224</v>
      </c>
      <c r="D2" s="1"/>
      <c r="E2" s="1"/>
      <c r="F2" s="1"/>
      <c r="G2" s="1"/>
      <c r="H2" s="1"/>
    </row>
    <row r="3" spans="1:11" ht="12.75">
      <c r="A3" s="40"/>
      <c r="B3" s="40"/>
      <c r="C3" s="32"/>
      <c r="D3" s="32"/>
      <c r="E3" s="32"/>
      <c r="F3" s="32"/>
      <c r="G3" s="32"/>
      <c r="H3" s="62"/>
      <c r="I3" s="43"/>
      <c r="J3" s="43"/>
      <c r="K3" s="43"/>
    </row>
    <row r="4" spans="1:8" ht="12.75">
      <c r="A4" s="31"/>
      <c r="B4" s="32"/>
      <c r="D4" s="1"/>
      <c r="E4" s="1"/>
      <c r="F4" s="46"/>
      <c r="G4" s="46"/>
      <c r="H4" s="1"/>
    </row>
    <row r="5" spans="1:8" ht="12.75">
      <c r="A5" s="1" t="s">
        <v>4247</v>
      </c>
      <c r="B5" s="1"/>
      <c r="D5" s="1"/>
      <c r="E5" s="1"/>
      <c r="F5" s="46"/>
      <c r="G5" s="46"/>
      <c r="H5" s="1"/>
    </row>
    <row r="6" spans="1:8" ht="12.75">
      <c r="A6" s="1" t="s">
        <v>4248</v>
      </c>
      <c r="B6" s="1"/>
      <c r="C6" s="45"/>
      <c r="D6" s="1"/>
      <c r="E6" s="1"/>
      <c r="F6" s="46"/>
      <c r="G6" s="46"/>
      <c r="H6" s="1"/>
    </row>
    <row r="7" spans="1:8" ht="12.75">
      <c r="A7" s="1" t="s">
        <v>4249</v>
      </c>
      <c r="B7" s="45"/>
      <c r="D7" s="1"/>
      <c r="E7" s="1"/>
      <c r="F7" s="46"/>
      <c r="G7" s="46"/>
      <c r="H7" s="1"/>
    </row>
    <row r="8" spans="1:8" ht="12.75">
      <c r="A8" s="1" t="s">
        <v>4250</v>
      </c>
      <c r="B8" s="1"/>
      <c r="C8" s="45"/>
      <c r="D8" s="1"/>
      <c r="E8" s="1"/>
      <c r="F8" s="46"/>
      <c r="G8" s="46"/>
      <c r="H8" s="1"/>
    </row>
    <row r="9" spans="1:2" ht="12.75">
      <c r="A9" s="1" t="s">
        <v>4251</v>
      </c>
      <c r="B9" s="45"/>
    </row>
    <row r="10" spans="1:8" ht="12.75">
      <c r="A10" s="1" t="s">
        <v>4252</v>
      </c>
      <c r="B10" s="1"/>
      <c r="C10" s="45"/>
      <c r="D10" s="1"/>
      <c r="E10" s="1"/>
      <c r="F10" s="46"/>
      <c r="G10" s="46"/>
      <c r="H10" s="1"/>
    </row>
    <row r="11" spans="1:8" ht="12.75">
      <c r="A11" s="1" t="s">
        <v>4253</v>
      </c>
      <c r="B11" s="45"/>
      <c r="D11" s="1"/>
      <c r="E11" s="1"/>
      <c r="F11" s="46"/>
      <c r="G11" s="46"/>
      <c r="H11" s="1"/>
    </row>
    <row r="12" spans="1:8" ht="12.75">
      <c r="A12" s="1" t="s">
        <v>4254</v>
      </c>
      <c r="B12" s="1"/>
      <c r="C12" s="45"/>
      <c r="D12" s="1"/>
      <c r="E12" s="1"/>
      <c r="F12" s="46"/>
      <c r="G12" s="46"/>
      <c r="H12" s="1"/>
    </row>
    <row r="13" spans="1:8" ht="12.75">
      <c r="A13" s="1" t="s">
        <v>4255</v>
      </c>
      <c r="B13" s="45"/>
      <c r="D13" s="1"/>
      <c r="E13" s="1"/>
      <c r="F13" s="46"/>
      <c r="G13" s="46"/>
      <c r="H13" s="1"/>
    </row>
    <row r="14" spans="1:2" ht="12.75">
      <c r="A14" s="1" t="s">
        <v>4256</v>
      </c>
      <c r="B14" s="1"/>
    </row>
    <row r="15" spans="1:2" ht="12.75">
      <c r="A15" s="1" t="s">
        <v>4257</v>
      </c>
      <c r="B15" s="1"/>
    </row>
    <row r="16" spans="1:2" ht="12.75">
      <c r="A16" s="1" t="s">
        <v>4258</v>
      </c>
      <c r="B16" s="1"/>
    </row>
    <row r="17" spans="1:2" ht="12.75">
      <c r="A17" s="1" t="s">
        <v>4259</v>
      </c>
      <c r="B17" s="1"/>
    </row>
    <row r="18" spans="1:2" ht="12.75">
      <c r="A18" s="1" t="s">
        <v>4260</v>
      </c>
      <c r="B18" s="1"/>
    </row>
    <row r="19" spans="1:2" ht="12.75">
      <c r="A19" s="1" t="s">
        <v>4261</v>
      </c>
      <c r="B19" s="1"/>
    </row>
    <row r="20" spans="1:2" ht="12.75">
      <c r="A20" s="1" t="s">
        <v>3804</v>
      </c>
      <c r="B20" s="42" t="s">
        <v>4262</v>
      </c>
    </row>
    <row r="21" spans="1:2" ht="12.75">
      <c r="A21" s="1" t="s">
        <v>4263</v>
      </c>
      <c r="B21" s="1"/>
    </row>
    <row r="22" spans="1:3" ht="12.75">
      <c r="A22" s="1" t="s">
        <v>4264</v>
      </c>
      <c r="B22" s="1" t="s">
        <v>4265</v>
      </c>
      <c r="C22" s="38">
        <v>804012</v>
      </c>
    </row>
    <row r="23" spans="1:2" ht="12.75">
      <c r="A23" s="1" t="s">
        <v>4264</v>
      </c>
      <c r="B23" s="42" t="s">
        <v>4262</v>
      </c>
    </row>
    <row r="24" spans="1:2" ht="12.75">
      <c r="A24" s="1" t="s">
        <v>4266</v>
      </c>
      <c r="B24" s="42" t="s">
        <v>4262</v>
      </c>
    </row>
    <row r="25" spans="1:3" ht="12.75">
      <c r="A25" s="1" t="s">
        <v>4267</v>
      </c>
      <c r="B25" s="1" t="s">
        <v>4265</v>
      </c>
      <c r="C25" s="38">
        <v>804012</v>
      </c>
    </row>
    <row r="26" spans="1:2" ht="12.75">
      <c r="A26" s="1" t="s">
        <v>4268</v>
      </c>
      <c r="B26" s="42" t="s">
        <v>4262</v>
      </c>
    </row>
    <row r="27" spans="1:2" ht="12.75">
      <c r="A27" s="1" t="s">
        <v>4269</v>
      </c>
      <c r="B27" s="42" t="s">
        <v>4262</v>
      </c>
    </row>
    <row r="28" spans="1:2" ht="12.75">
      <c r="A28" s="1" t="s">
        <v>4269</v>
      </c>
      <c r="B28" s="1" t="s">
        <v>4270</v>
      </c>
    </row>
    <row r="29" spans="1:2" ht="12.75">
      <c r="A29" s="1" t="s">
        <v>4271</v>
      </c>
      <c r="B29" s="42" t="s">
        <v>4262</v>
      </c>
    </row>
    <row r="30" spans="1:3" ht="12.75">
      <c r="A30" s="1" t="s">
        <v>4272</v>
      </c>
      <c r="B30" s="1" t="s">
        <v>4265</v>
      </c>
      <c r="C30" s="38">
        <v>804012</v>
      </c>
    </row>
    <row r="31" spans="1:2" ht="12.75">
      <c r="A31" s="1" t="s">
        <v>4273</v>
      </c>
      <c r="B31" s="1" t="s">
        <v>4274</v>
      </c>
    </row>
    <row r="32" spans="1:2" ht="12.75">
      <c r="A32" s="1" t="s">
        <v>4273</v>
      </c>
      <c r="B32" s="1" t="s">
        <v>4275</v>
      </c>
    </row>
    <row r="33" spans="1:2" ht="12.75">
      <c r="A33" s="1" t="s">
        <v>4276</v>
      </c>
      <c r="B33" s="1" t="s">
        <v>4274</v>
      </c>
    </row>
    <row r="34" spans="1:2" ht="12.75">
      <c r="A34" s="1" t="s">
        <v>4276</v>
      </c>
      <c r="B34" s="1" t="s">
        <v>4275</v>
      </c>
    </row>
    <row r="35" spans="1:2" ht="12.75">
      <c r="A35" s="1" t="s">
        <v>4277</v>
      </c>
      <c r="B35" s="1" t="s">
        <v>4274</v>
      </c>
    </row>
    <row r="36" spans="1:2" ht="12.75">
      <c r="A36" s="1" t="s">
        <v>4277</v>
      </c>
      <c r="B36" s="1" t="s">
        <v>4275</v>
      </c>
    </row>
    <row r="37" spans="1:2" ht="12.75">
      <c r="A37" s="1" t="s">
        <v>4278</v>
      </c>
      <c r="B37" s="1"/>
    </row>
    <row r="38" spans="1:2" ht="12.75">
      <c r="A38" s="1" t="s">
        <v>4279</v>
      </c>
      <c r="B38" s="1"/>
    </row>
    <row r="39" spans="1:2" ht="12.75">
      <c r="A39" s="1" t="s">
        <v>4280</v>
      </c>
      <c r="B39" s="1"/>
    </row>
    <row r="40" spans="1:2" ht="12.75">
      <c r="A40" s="1" t="s">
        <v>4281</v>
      </c>
      <c r="B40" s="1"/>
    </row>
    <row r="41" spans="1:3" ht="12.75">
      <c r="A41" s="1" t="s">
        <v>4282</v>
      </c>
      <c r="B41" s="1" t="s">
        <v>4265</v>
      </c>
      <c r="C41" s="38">
        <v>804012</v>
      </c>
    </row>
    <row r="42" spans="1:2" ht="12.75">
      <c r="A42" s="1" t="s">
        <v>4282</v>
      </c>
      <c r="B42" s="42" t="s">
        <v>4262</v>
      </c>
    </row>
    <row r="43" spans="1:2" ht="12.75">
      <c r="A43" s="1" t="s">
        <v>4283</v>
      </c>
      <c r="B43" s="1"/>
    </row>
    <row r="44" spans="1:2" ht="12.75">
      <c r="A44" s="1" t="s">
        <v>4284</v>
      </c>
      <c r="B44" s="1"/>
    </row>
    <row r="45" spans="1:2" ht="12.75">
      <c r="A45" s="1" t="s">
        <v>4285</v>
      </c>
      <c r="B45" s="1" t="s">
        <v>4270</v>
      </c>
    </row>
    <row r="46" spans="1:2" ht="12.75">
      <c r="A46" s="1" t="s">
        <v>4286</v>
      </c>
      <c r="B46" s="42" t="s">
        <v>4262</v>
      </c>
    </row>
    <row r="47" spans="1:2" ht="12.75">
      <c r="A47" s="1" t="s">
        <v>4286</v>
      </c>
      <c r="B47" s="1" t="s">
        <v>4270</v>
      </c>
    </row>
    <row r="48" spans="1:2" ht="12.75">
      <c r="A48" s="1" t="s">
        <v>4287</v>
      </c>
      <c r="B48" s="1"/>
    </row>
    <row r="49" spans="1:3" ht="12.75">
      <c r="A49" s="1" t="s">
        <v>4288</v>
      </c>
      <c r="B49" s="1" t="s">
        <v>4265</v>
      </c>
      <c r="C49" s="38">
        <v>804012</v>
      </c>
    </row>
    <row r="50" spans="1:2" ht="12.75">
      <c r="A50" s="1" t="s">
        <v>4289</v>
      </c>
      <c r="B50" s="1" t="s">
        <v>4270</v>
      </c>
    </row>
    <row r="51" spans="1:2" ht="12.75">
      <c r="A51" s="1" t="s">
        <v>4290</v>
      </c>
      <c r="B51" s="1"/>
    </row>
    <row r="52" spans="1:2" ht="12.75">
      <c r="A52" s="1" t="s">
        <v>4291</v>
      </c>
      <c r="B52" s="1"/>
    </row>
    <row r="53" spans="1:2" ht="12.75">
      <c r="A53" s="1" t="s">
        <v>4292</v>
      </c>
      <c r="B53" s="1"/>
    </row>
    <row r="54" spans="1:2" ht="12.75">
      <c r="A54" s="1" t="s">
        <v>4293</v>
      </c>
      <c r="B54" s="42" t="s">
        <v>4262</v>
      </c>
    </row>
    <row r="55" spans="1:2" ht="12.75">
      <c r="A55" s="1" t="s">
        <v>4293</v>
      </c>
      <c r="B55" s="1" t="s">
        <v>4270</v>
      </c>
    </row>
    <row r="56" spans="1:2" ht="12.75">
      <c r="A56" s="1" t="s">
        <v>4294</v>
      </c>
      <c r="B56" s="1" t="s">
        <v>4270</v>
      </c>
    </row>
    <row r="57" spans="1:2" ht="12.75">
      <c r="A57" s="1" t="s">
        <v>1454</v>
      </c>
      <c r="B57" s="42" t="s">
        <v>4262</v>
      </c>
    </row>
    <row r="58" spans="1:2" ht="12.75">
      <c r="A58" s="1" t="s">
        <v>1506</v>
      </c>
      <c r="B58" s="1" t="s">
        <v>4275</v>
      </c>
    </row>
    <row r="59" spans="1:2" ht="12.75">
      <c r="A59" s="1" t="s">
        <v>1514</v>
      </c>
      <c r="B59" s="1" t="s">
        <v>4275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J34" sqref="J34"/>
    </sheetView>
  </sheetViews>
  <sheetFormatPr defaultColWidth="9.00390625" defaultRowHeight="12.75"/>
  <cols>
    <col min="1" max="1" width="12.625" style="0" customWidth="1"/>
    <col min="2" max="2" width="12.875" style="0" customWidth="1"/>
    <col min="3" max="3" width="14.25390625" style="1" customWidth="1"/>
    <col min="7" max="7" width="12.375" style="0" customWidth="1"/>
    <col min="8" max="8" width="14.125" style="0" customWidth="1"/>
  </cols>
  <sheetData>
    <row r="1" spans="1:8" ht="15">
      <c r="A1" s="81" t="s">
        <v>4295</v>
      </c>
      <c r="B1" s="70"/>
      <c r="D1" s="1"/>
      <c r="E1" s="1"/>
      <c r="F1" s="1"/>
      <c r="G1" s="1"/>
      <c r="H1" s="1"/>
    </row>
    <row r="2" spans="1:14" ht="38.25" customHeight="1">
      <c r="A2" s="30" t="s">
        <v>4296</v>
      </c>
      <c r="B2" s="30" t="s">
        <v>4297</v>
      </c>
      <c r="C2" s="30" t="s">
        <v>4298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1" ht="12.75">
      <c r="A3" s="31"/>
      <c r="B3" s="32"/>
      <c r="C3" s="82"/>
      <c r="D3" s="32"/>
      <c r="E3" s="32"/>
      <c r="F3" s="32"/>
      <c r="G3" s="32"/>
      <c r="H3" s="62"/>
      <c r="I3" s="43"/>
      <c r="J3" s="43"/>
      <c r="K3" s="43"/>
    </row>
    <row r="4" spans="1:8" ht="12.75">
      <c r="A4" s="1">
        <v>500</v>
      </c>
      <c r="B4" s="70" t="s">
        <v>4299</v>
      </c>
      <c r="C4" s="38">
        <v>804038</v>
      </c>
      <c r="D4" s="1"/>
      <c r="E4" s="1"/>
      <c r="F4" s="46"/>
      <c r="G4" s="46"/>
      <c r="H4" s="1"/>
    </row>
    <row r="5" spans="1:8" ht="12.75">
      <c r="A5" s="1">
        <v>500</v>
      </c>
      <c r="B5" s="70" t="s">
        <v>4300</v>
      </c>
      <c r="C5" s="38">
        <v>804038</v>
      </c>
      <c r="D5" s="1"/>
      <c r="E5" s="1"/>
      <c r="F5" s="46"/>
      <c r="G5" s="46"/>
      <c r="H5" s="1"/>
    </row>
    <row r="6" spans="1:8" ht="12.75">
      <c r="A6" s="1">
        <v>500</v>
      </c>
      <c r="B6" s="83" t="s">
        <v>4301</v>
      </c>
      <c r="C6" s="38">
        <v>804038</v>
      </c>
      <c r="D6" s="1"/>
      <c r="E6" s="1"/>
      <c r="F6" s="46"/>
      <c r="G6" s="46"/>
      <c r="H6" s="1"/>
    </row>
    <row r="7" spans="1:8" ht="12.75">
      <c r="A7" s="1" t="s">
        <v>4302</v>
      </c>
      <c r="B7" s="70" t="s">
        <v>4303</v>
      </c>
      <c r="C7" s="38">
        <v>804038</v>
      </c>
      <c r="D7" s="1"/>
      <c r="E7" s="1"/>
      <c r="F7" s="46"/>
      <c r="G7" s="46"/>
      <c r="H7" s="1"/>
    </row>
    <row r="8" spans="1:8" ht="12.75">
      <c r="A8" s="1" t="s">
        <v>4304</v>
      </c>
      <c r="B8" s="83" t="s">
        <v>4305</v>
      </c>
      <c r="C8" s="38">
        <v>804038</v>
      </c>
      <c r="D8" s="1"/>
      <c r="E8" s="1"/>
      <c r="F8" s="46"/>
      <c r="G8" s="46"/>
      <c r="H8" s="1"/>
    </row>
    <row r="9" spans="1:8" ht="12.75">
      <c r="A9" s="1" t="s">
        <v>4304</v>
      </c>
      <c r="B9" s="70" t="s">
        <v>4306</v>
      </c>
      <c r="C9" s="38">
        <v>804038</v>
      </c>
      <c r="D9" s="1"/>
      <c r="E9" s="1"/>
      <c r="F9" s="46"/>
      <c r="G9" s="46"/>
      <c r="H9" s="1"/>
    </row>
    <row r="10" spans="1:8" ht="12.75">
      <c r="A10" s="1" t="s">
        <v>4304</v>
      </c>
      <c r="B10" s="83" t="s">
        <v>4307</v>
      </c>
      <c r="C10" s="38">
        <v>804038</v>
      </c>
      <c r="D10" s="1"/>
      <c r="E10" s="1"/>
      <c r="F10" s="46"/>
      <c r="G10" s="46"/>
      <c r="H10" s="1"/>
    </row>
    <row r="11" spans="1:8" ht="12.75">
      <c r="A11" s="1" t="s">
        <v>4304</v>
      </c>
      <c r="B11" s="70" t="s">
        <v>4308</v>
      </c>
      <c r="C11" s="38">
        <v>804038</v>
      </c>
      <c r="D11" s="1"/>
      <c r="E11" s="1"/>
      <c r="F11" s="46"/>
      <c r="G11" s="46"/>
      <c r="H11" s="1"/>
    </row>
    <row r="12" spans="1:8" ht="14.25">
      <c r="A12" s="1" t="s">
        <v>4309</v>
      </c>
      <c r="C12" s="28" t="s">
        <v>4310</v>
      </c>
      <c r="G12" s="46"/>
      <c r="H12" s="1"/>
    </row>
    <row r="13" spans="1:8" ht="12.75">
      <c r="A13" s="1" t="s">
        <v>4311</v>
      </c>
      <c r="B13" s="70" t="s">
        <v>4312</v>
      </c>
      <c r="C13" s="38">
        <v>804038</v>
      </c>
      <c r="G13" s="46"/>
      <c r="H13" s="1"/>
    </row>
    <row r="14" spans="1:8" ht="12.75">
      <c r="A14" s="1" t="s">
        <v>4311</v>
      </c>
      <c r="B14" s="70" t="s">
        <v>4303</v>
      </c>
      <c r="C14" s="38">
        <v>804038</v>
      </c>
      <c r="G14" s="46"/>
      <c r="H14" s="1"/>
    </row>
    <row r="15" spans="1:8" ht="12.75">
      <c r="A15" s="1" t="s">
        <v>4313</v>
      </c>
      <c r="B15" s="70" t="s">
        <v>4314</v>
      </c>
      <c r="C15" s="38">
        <v>804038</v>
      </c>
      <c r="G15" s="46"/>
      <c r="H15" s="1"/>
    </row>
    <row r="16" spans="1:8" ht="12.75">
      <c r="A16" s="1" t="s">
        <v>4313</v>
      </c>
      <c r="B16" s="70" t="s">
        <v>4307</v>
      </c>
      <c r="C16" s="38">
        <v>804038</v>
      </c>
      <c r="G16" s="46"/>
      <c r="H16" s="1"/>
    </row>
    <row r="17" spans="1:8" ht="12.75">
      <c r="A17" s="1" t="s">
        <v>4315</v>
      </c>
      <c r="B17" s="70" t="s">
        <v>4316</v>
      </c>
      <c r="C17" s="38">
        <v>804038</v>
      </c>
      <c r="G17" s="46"/>
      <c r="H17" s="1"/>
    </row>
    <row r="18" spans="1:8" ht="12.75">
      <c r="A18" s="1" t="s">
        <v>4315</v>
      </c>
      <c r="B18" s="70" t="s">
        <v>4317</v>
      </c>
      <c r="C18" s="38">
        <v>804038</v>
      </c>
      <c r="G18" s="46"/>
      <c r="H18" s="1"/>
    </row>
    <row r="19" spans="1:8" ht="12.75">
      <c r="A19" s="1" t="s">
        <v>4318</v>
      </c>
      <c r="B19" s="70" t="s">
        <v>4319</v>
      </c>
      <c r="C19" s="38">
        <v>804038</v>
      </c>
      <c r="D19" s="1"/>
      <c r="E19" s="1"/>
      <c r="F19" s="46"/>
      <c r="G19" s="46"/>
      <c r="H19" s="1"/>
    </row>
    <row r="20" spans="1:8" ht="12.75">
      <c r="A20" s="1" t="s">
        <v>4318</v>
      </c>
      <c r="B20" s="70" t="s">
        <v>4320</v>
      </c>
      <c r="C20" s="38">
        <v>804038</v>
      </c>
      <c r="D20" s="1"/>
      <c r="E20" s="1"/>
      <c r="F20" s="46"/>
      <c r="G20" s="46"/>
      <c r="H20" s="1"/>
    </row>
    <row r="21" spans="1:8" ht="12.75">
      <c r="A21" s="1" t="s">
        <v>4318</v>
      </c>
      <c r="B21" s="70" t="s">
        <v>4321</v>
      </c>
      <c r="C21" s="38">
        <v>804038</v>
      </c>
      <c r="D21" s="1"/>
      <c r="E21" s="1"/>
      <c r="F21" s="46"/>
      <c r="G21" s="46"/>
      <c r="H21" s="1"/>
    </row>
    <row r="22" spans="1:6" ht="12.75">
      <c r="A22" s="1" t="s">
        <v>4318</v>
      </c>
      <c r="B22" s="70" t="s">
        <v>4322</v>
      </c>
      <c r="C22" s="38">
        <v>804038</v>
      </c>
      <c r="D22" s="1"/>
      <c r="E22" s="1"/>
      <c r="F22" s="46"/>
    </row>
    <row r="23" spans="1:6" ht="12.75">
      <c r="A23" s="1" t="s">
        <v>4318</v>
      </c>
      <c r="B23" s="70" t="s">
        <v>4317</v>
      </c>
      <c r="C23" s="38">
        <v>804038</v>
      </c>
      <c r="D23" s="1"/>
      <c r="E23" s="1"/>
      <c r="F23" s="46"/>
    </row>
    <row r="24" spans="1:6" ht="12.75">
      <c r="A24" s="1" t="s">
        <v>4318</v>
      </c>
      <c r="B24" s="70" t="s">
        <v>4312</v>
      </c>
      <c r="C24" s="38">
        <v>804038</v>
      </c>
      <c r="D24" s="1"/>
      <c r="E24" s="1"/>
      <c r="F24" s="46"/>
    </row>
    <row r="25" spans="1:6" ht="12.75">
      <c r="A25" s="1" t="s">
        <v>4318</v>
      </c>
      <c r="B25" s="83" t="s">
        <v>4323</v>
      </c>
      <c r="C25" s="38">
        <v>804038</v>
      </c>
      <c r="D25" s="1"/>
      <c r="E25" s="1"/>
      <c r="F25" s="46"/>
    </row>
    <row r="26" spans="1:6" ht="12.75">
      <c r="A26" s="1" t="s">
        <v>4318</v>
      </c>
      <c r="B26" s="70" t="s">
        <v>4324</v>
      </c>
      <c r="C26" s="38">
        <v>804038</v>
      </c>
      <c r="D26" s="1"/>
      <c r="E26" s="1"/>
      <c r="F26" s="46"/>
    </row>
    <row r="27" spans="1:6" ht="12.75">
      <c r="A27" s="1" t="s">
        <v>4318</v>
      </c>
      <c r="B27" s="70" t="s">
        <v>4325</v>
      </c>
      <c r="C27" s="38">
        <v>804038</v>
      </c>
      <c r="D27" s="1"/>
      <c r="E27" s="1"/>
      <c r="F27" s="46"/>
    </row>
    <row r="28" spans="1:6" ht="12.75">
      <c r="A28" s="1" t="s">
        <v>4318</v>
      </c>
      <c r="B28" s="70" t="s">
        <v>4308</v>
      </c>
      <c r="C28" s="38">
        <v>804038</v>
      </c>
      <c r="D28" s="1"/>
      <c r="E28" s="1"/>
      <c r="F28" s="46"/>
    </row>
    <row r="29" spans="1:3" ht="12.75">
      <c r="A29" s="1" t="s">
        <v>4318</v>
      </c>
      <c r="B29" s="70" t="s">
        <v>4326</v>
      </c>
      <c r="C29" s="38">
        <v>804038</v>
      </c>
    </row>
    <row r="30" spans="1:3" ht="12.75">
      <c r="A30" s="1" t="s">
        <v>4318</v>
      </c>
      <c r="B30" s="70" t="s">
        <v>4307</v>
      </c>
      <c r="C30" s="38">
        <v>804038</v>
      </c>
    </row>
    <row r="31" spans="1:3" ht="12.75">
      <c r="A31" s="1" t="s">
        <v>4327</v>
      </c>
      <c r="C31" s="65">
        <v>804036</v>
      </c>
    </row>
    <row r="32" spans="1:3" ht="12.75">
      <c r="A32" s="1" t="s">
        <v>4328</v>
      </c>
      <c r="B32" s="70" t="s">
        <v>4322</v>
      </c>
      <c r="C32" s="38">
        <v>804038</v>
      </c>
    </row>
    <row r="33" spans="1:3" ht="12.75">
      <c r="A33" s="1" t="s">
        <v>4328</v>
      </c>
      <c r="B33" s="70" t="s">
        <v>4316</v>
      </c>
      <c r="C33" s="38">
        <v>804038</v>
      </c>
    </row>
    <row r="34" spans="1:3" ht="12.75">
      <c r="A34" s="1" t="s">
        <v>4329</v>
      </c>
      <c r="B34" s="70" t="s">
        <v>4330</v>
      </c>
      <c r="C34" s="38">
        <v>804038</v>
      </c>
    </row>
    <row r="35" spans="1:3" ht="12.75">
      <c r="A35" s="1" t="s">
        <v>4329</v>
      </c>
      <c r="B35" s="70" t="s">
        <v>4331</v>
      </c>
      <c r="C35" s="38">
        <v>804038</v>
      </c>
    </row>
    <row r="36" spans="1:3" ht="12.75">
      <c r="A36" s="1" t="s">
        <v>4329</v>
      </c>
      <c r="B36" s="70" t="s">
        <v>4332</v>
      </c>
      <c r="C36" s="38">
        <v>804038</v>
      </c>
    </row>
    <row r="37" spans="1:3" ht="12.75">
      <c r="A37" s="1" t="s">
        <v>4329</v>
      </c>
      <c r="B37" s="70" t="s">
        <v>4333</v>
      </c>
      <c r="C37" s="38">
        <v>804038</v>
      </c>
    </row>
    <row r="38" spans="1:3" ht="12.75">
      <c r="A38" s="1" t="s">
        <v>4329</v>
      </c>
      <c r="B38" s="70" t="s">
        <v>4305</v>
      </c>
      <c r="C38" s="38">
        <v>804038</v>
      </c>
    </row>
    <row r="39" spans="1:3" ht="12.75">
      <c r="A39" s="1" t="s">
        <v>4329</v>
      </c>
      <c r="B39" s="70" t="s">
        <v>4317</v>
      </c>
      <c r="C39" s="38">
        <v>804038</v>
      </c>
    </row>
    <row r="40" spans="1:3" ht="12.75">
      <c r="A40" s="1" t="s">
        <v>4329</v>
      </c>
      <c r="B40" s="70" t="s">
        <v>4312</v>
      </c>
      <c r="C40" s="38">
        <v>804038</v>
      </c>
    </row>
    <row r="41" spans="1:3" ht="12.75">
      <c r="A41" s="1" t="s">
        <v>4329</v>
      </c>
      <c r="B41" s="70" t="s">
        <v>4334</v>
      </c>
      <c r="C41" s="38">
        <v>804038</v>
      </c>
    </row>
    <row r="42" spans="1:3" ht="12.75">
      <c r="A42" s="1" t="s">
        <v>4335</v>
      </c>
      <c r="B42" s="70" t="s">
        <v>4305</v>
      </c>
      <c r="C42" s="38">
        <v>804038</v>
      </c>
    </row>
    <row r="43" spans="1:3" ht="12.75">
      <c r="A43" s="1" t="s">
        <v>4335</v>
      </c>
      <c r="B43" s="70" t="s">
        <v>4312</v>
      </c>
      <c r="C43" s="38">
        <v>804038</v>
      </c>
    </row>
    <row r="44" spans="1:3" ht="12.75">
      <c r="A44" s="1" t="s">
        <v>4335</v>
      </c>
      <c r="B44" s="70" t="s">
        <v>4303</v>
      </c>
      <c r="C44" s="38">
        <v>804038</v>
      </c>
    </row>
    <row r="45" spans="1:3" ht="12.75">
      <c r="A45" s="1" t="s">
        <v>4335</v>
      </c>
      <c r="B45" s="70" t="s">
        <v>4308</v>
      </c>
      <c r="C45" s="38">
        <v>804038</v>
      </c>
    </row>
    <row r="46" spans="1:3" ht="12.75">
      <c r="A46" s="1" t="s">
        <v>4336</v>
      </c>
      <c r="C46" s="65">
        <v>804036</v>
      </c>
    </row>
    <row r="47" spans="1:3" ht="14.25">
      <c r="A47" s="1"/>
      <c r="C47" s="28"/>
    </row>
    <row r="48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7"/>
  <sheetViews>
    <sheetView zoomScale="90" zoomScaleNormal="90" workbookViewId="0" topLeftCell="A1">
      <pane ySplit="3" topLeftCell="A357" activePane="bottomLeft" state="frozen"/>
      <selection pane="topLeft" activeCell="A1" sqref="A1"/>
      <selection pane="bottomLeft" activeCell="J371" sqref="J371"/>
    </sheetView>
  </sheetViews>
  <sheetFormatPr defaultColWidth="9.00390625" defaultRowHeight="12.75"/>
  <cols>
    <col min="1" max="1" width="11.75390625" style="1" customWidth="1"/>
    <col min="2" max="5" width="0" style="1" hidden="1" customWidth="1"/>
    <col min="6" max="6" width="12.625" style="1" customWidth="1"/>
    <col min="7" max="7" width="0" style="1" hidden="1" customWidth="1"/>
    <col min="8" max="8" width="12.625" style="1" customWidth="1"/>
    <col min="9" max="9" width="8.875" style="1" customWidth="1"/>
    <col min="10" max="10" width="10.00390625" style="1" customWidth="1"/>
    <col min="11" max="12" width="10.25390625" style="1" customWidth="1"/>
  </cols>
  <sheetData>
    <row r="1" spans="1:9" ht="52.5" customHeight="1">
      <c r="A1" s="30" t="s">
        <v>595</v>
      </c>
      <c r="B1" s="30"/>
      <c r="C1" s="30"/>
      <c r="D1" s="30"/>
      <c r="E1" s="30" t="s">
        <v>596</v>
      </c>
      <c r="F1" s="30" t="s">
        <v>597</v>
      </c>
      <c r="G1" s="30"/>
      <c r="H1" s="30"/>
      <c r="I1" s="30"/>
    </row>
    <row r="3" spans="1:12" ht="14.25" customHeight="1">
      <c r="A3" s="31"/>
      <c r="B3" s="32" t="s">
        <v>598</v>
      </c>
      <c r="C3" s="32" t="s">
        <v>599</v>
      </c>
      <c r="D3" s="32" t="s">
        <v>600</v>
      </c>
      <c r="E3" s="32"/>
      <c r="F3" s="33"/>
      <c r="G3" s="34"/>
      <c r="H3" s="35"/>
      <c r="I3" s="35"/>
      <c r="J3" s="35"/>
      <c r="K3" s="36"/>
      <c r="L3" s="35"/>
    </row>
    <row r="4" ht="0.75" customHeight="1"/>
    <row r="5" ht="12.75" hidden="1">
      <c r="B5" s="37"/>
    </row>
    <row r="6" ht="12.75" hidden="1"/>
    <row r="7" ht="12.75" hidden="1"/>
    <row r="8" ht="12.75" customHeight="1" hidden="1"/>
    <row r="9" ht="12.75" hidden="1">
      <c r="B9" s="37"/>
    </row>
    <row r="10" ht="12.75" hidden="1">
      <c r="B10" s="37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37"/>
    </row>
    <row r="57" ht="12.75" hidden="1"/>
    <row r="58" ht="12.75" hidden="1"/>
    <row r="59" spans="1:8" ht="12.75">
      <c r="A59" s="1" t="s">
        <v>601</v>
      </c>
      <c r="B59" s="1">
        <v>200</v>
      </c>
      <c r="C59" s="1" t="s">
        <v>602</v>
      </c>
      <c r="D59" s="1" t="s">
        <v>603</v>
      </c>
      <c r="E59" s="1" t="s">
        <v>604</v>
      </c>
      <c r="F59" s="1">
        <v>200</v>
      </c>
      <c r="H59" s="38"/>
    </row>
    <row r="60" spans="1:8" ht="12.75">
      <c r="A60" s="1" t="s">
        <v>601</v>
      </c>
      <c r="E60" s="1">
        <v>85</v>
      </c>
      <c r="F60" s="1" t="s">
        <v>605</v>
      </c>
      <c r="H60" s="38"/>
    </row>
    <row r="61" spans="1:12" ht="12.75">
      <c r="A61" s="1" t="s">
        <v>606</v>
      </c>
      <c r="B61" s="1">
        <v>100</v>
      </c>
      <c r="C61" s="1" t="s">
        <v>607</v>
      </c>
      <c r="E61" s="1" t="s">
        <v>608</v>
      </c>
      <c r="F61" s="1">
        <v>100</v>
      </c>
      <c r="H61" s="38"/>
      <c r="L61" s="38"/>
    </row>
    <row r="62" spans="1:10" ht="12.75">
      <c r="A62" s="1" t="s">
        <v>609</v>
      </c>
      <c r="E62" s="1" t="s">
        <v>610</v>
      </c>
      <c r="F62" s="1">
        <v>80</v>
      </c>
      <c r="H62" s="38"/>
      <c r="J62" s="38"/>
    </row>
    <row r="63" spans="1:8" ht="12.75">
      <c r="A63" s="1" t="s">
        <v>609</v>
      </c>
      <c r="B63" s="1">
        <v>80</v>
      </c>
      <c r="C63" s="1" t="s">
        <v>611</v>
      </c>
      <c r="E63" s="1" t="s">
        <v>612</v>
      </c>
      <c r="F63" s="1">
        <v>80</v>
      </c>
      <c r="H63" s="38"/>
    </row>
    <row r="64" spans="1:12" ht="12.75">
      <c r="A64" s="1" t="s">
        <v>613</v>
      </c>
      <c r="E64" s="1" t="s">
        <v>614</v>
      </c>
      <c r="F64" s="1" t="s">
        <v>615</v>
      </c>
      <c r="H64" s="38"/>
      <c r="K64" s="38"/>
      <c r="L64" s="38"/>
    </row>
    <row r="65" spans="1:8" ht="12.75">
      <c r="A65" s="1" t="s">
        <v>613</v>
      </c>
      <c r="E65" s="1" t="s">
        <v>616</v>
      </c>
      <c r="F65" s="1" t="s">
        <v>617</v>
      </c>
      <c r="H65" s="38"/>
    </row>
    <row r="66" spans="1:12" ht="12.75">
      <c r="A66" s="1" t="s">
        <v>613</v>
      </c>
      <c r="B66" s="1" t="s">
        <v>618</v>
      </c>
      <c r="C66" s="1" t="s">
        <v>619</v>
      </c>
      <c r="E66" s="1" t="s">
        <v>620</v>
      </c>
      <c r="F66" s="1">
        <v>80</v>
      </c>
      <c r="H66" s="38"/>
      <c r="L66" s="38"/>
    </row>
    <row r="67" spans="1:12" ht="12.75">
      <c r="A67" s="1" t="s">
        <v>613</v>
      </c>
      <c r="E67" s="1" t="s">
        <v>621</v>
      </c>
      <c r="F67" s="1" t="s">
        <v>622</v>
      </c>
      <c r="H67" s="38"/>
      <c r="L67" s="38"/>
    </row>
    <row r="68" spans="1:8" ht="12.75">
      <c r="A68" s="1" t="s">
        <v>613</v>
      </c>
      <c r="E68" s="1" t="s">
        <v>623</v>
      </c>
      <c r="F68" s="1" t="s">
        <v>624</v>
      </c>
      <c r="H68" s="38"/>
    </row>
    <row r="69" spans="1:8" ht="12.75">
      <c r="A69" s="1" t="s">
        <v>625</v>
      </c>
      <c r="B69" s="1">
        <v>200</v>
      </c>
      <c r="C69" s="1" t="s">
        <v>626</v>
      </c>
      <c r="D69" s="1" t="s">
        <v>603</v>
      </c>
      <c r="E69" s="1" t="s">
        <v>604</v>
      </c>
      <c r="F69" s="1">
        <v>200</v>
      </c>
      <c r="H69" s="38"/>
    </row>
    <row r="70" spans="1:12" ht="12.75">
      <c r="A70" s="1" t="s">
        <v>627</v>
      </c>
      <c r="E70" s="1" t="s">
        <v>628</v>
      </c>
      <c r="F70" s="1" t="s">
        <v>629</v>
      </c>
      <c r="H70" s="38"/>
      <c r="K70" s="38"/>
      <c r="L70" s="38"/>
    </row>
    <row r="71" spans="1:8" ht="12.75">
      <c r="A71" s="1" t="s">
        <v>630</v>
      </c>
      <c r="B71" s="1" t="s">
        <v>631</v>
      </c>
      <c r="C71" s="1" t="s">
        <v>632</v>
      </c>
      <c r="D71" s="1" t="s">
        <v>633</v>
      </c>
      <c r="E71" s="1" t="s">
        <v>610</v>
      </c>
      <c r="F71" s="1">
        <v>80</v>
      </c>
      <c r="H71" s="38"/>
    </row>
    <row r="72" spans="1:10" ht="12.75">
      <c r="A72" s="1" t="s">
        <v>634</v>
      </c>
      <c r="B72" s="1" t="s">
        <v>635</v>
      </c>
      <c r="C72" s="1" t="s">
        <v>636</v>
      </c>
      <c r="D72" s="1" t="s">
        <v>637</v>
      </c>
      <c r="E72" s="1" t="s">
        <v>628</v>
      </c>
      <c r="F72" s="1" t="s">
        <v>629</v>
      </c>
      <c r="H72" s="38"/>
      <c r="J72" s="38"/>
    </row>
    <row r="73" spans="1:10" ht="12.75">
      <c r="A73" s="1" t="s">
        <v>634</v>
      </c>
      <c r="E73" s="1" t="s">
        <v>604</v>
      </c>
      <c r="F73" s="1">
        <v>200</v>
      </c>
      <c r="H73" s="38"/>
      <c r="J73" s="38"/>
    </row>
    <row r="74" spans="1:10" ht="12.75">
      <c r="A74" s="1" t="s">
        <v>638</v>
      </c>
      <c r="B74" s="1">
        <v>100</v>
      </c>
      <c r="C74" s="1" t="s">
        <v>639</v>
      </c>
      <c r="E74" s="1" t="s">
        <v>640</v>
      </c>
      <c r="F74" s="1">
        <v>100</v>
      </c>
      <c r="H74" s="38"/>
      <c r="J74" s="38"/>
    </row>
    <row r="75" spans="1:10" ht="12.75">
      <c r="A75" s="1" t="s">
        <v>641</v>
      </c>
      <c r="B75" s="1">
        <v>100</v>
      </c>
      <c r="C75" s="1" t="s">
        <v>642</v>
      </c>
      <c r="E75" s="1" t="s">
        <v>640</v>
      </c>
      <c r="F75" s="1">
        <v>100</v>
      </c>
      <c r="H75" s="38"/>
      <c r="J75" s="38"/>
    </row>
    <row r="76" spans="1:10" ht="12.75">
      <c r="A76" s="1" t="s">
        <v>643</v>
      </c>
      <c r="B76" s="1" t="s">
        <v>644</v>
      </c>
      <c r="C76" s="1" t="s">
        <v>632</v>
      </c>
      <c r="D76" s="1" t="s">
        <v>633</v>
      </c>
      <c r="E76" s="1" t="s">
        <v>610</v>
      </c>
      <c r="F76" s="1">
        <v>80</v>
      </c>
      <c r="H76" s="38"/>
      <c r="J76" s="38"/>
    </row>
    <row r="77" spans="1:8" ht="12.75">
      <c r="A77" s="1" t="s">
        <v>643</v>
      </c>
      <c r="E77" s="1" t="s">
        <v>628</v>
      </c>
      <c r="F77" s="1" t="s">
        <v>629</v>
      </c>
      <c r="H77" s="38"/>
    </row>
    <row r="78" spans="1:12" ht="12.75">
      <c r="A78" s="1" t="s">
        <v>645</v>
      </c>
      <c r="B78" s="1" t="s">
        <v>646</v>
      </c>
      <c r="C78" s="1" t="s">
        <v>647</v>
      </c>
      <c r="D78" s="1" t="s">
        <v>648</v>
      </c>
      <c r="E78" s="1" t="s">
        <v>610</v>
      </c>
      <c r="F78" s="1">
        <v>80</v>
      </c>
      <c r="H78" s="38"/>
      <c r="K78" s="38"/>
      <c r="L78" s="38"/>
    </row>
    <row r="79" spans="1:10" ht="12.75">
      <c r="A79" s="1" t="s">
        <v>645</v>
      </c>
      <c r="E79" s="1" t="s">
        <v>628</v>
      </c>
      <c r="F79" s="1" t="s">
        <v>629</v>
      </c>
      <c r="H79" s="38"/>
      <c r="J79" s="38"/>
    </row>
    <row r="80" spans="1:8" ht="12.75">
      <c r="A80" s="39" t="s">
        <v>645</v>
      </c>
      <c r="E80" s="1" t="s">
        <v>649</v>
      </c>
      <c r="F80" s="1">
        <v>80</v>
      </c>
      <c r="H80" s="38"/>
    </row>
    <row r="81" spans="1:12" ht="12.75">
      <c r="A81" s="1" t="s">
        <v>650</v>
      </c>
      <c r="B81" s="1" t="s">
        <v>629</v>
      </c>
      <c r="C81" s="1" t="s">
        <v>651</v>
      </c>
      <c r="D81" s="1" t="s">
        <v>652</v>
      </c>
      <c r="E81" s="1" t="s">
        <v>653</v>
      </c>
      <c r="F81" s="1" t="s">
        <v>622</v>
      </c>
      <c r="H81" s="38"/>
      <c r="K81" s="38"/>
      <c r="L81" s="38"/>
    </row>
    <row r="82" spans="1:8" ht="12.75">
      <c r="A82" s="1" t="s">
        <v>650</v>
      </c>
      <c r="E82" s="1" t="s">
        <v>610</v>
      </c>
      <c r="F82" s="1">
        <v>80</v>
      </c>
      <c r="H82" s="38"/>
    </row>
    <row r="83" spans="1:10" ht="12.75">
      <c r="A83" s="1" t="s">
        <v>650</v>
      </c>
      <c r="E83" s="1" t="s">
        <v>628</v>
      </c>
      <c r="F83" s="1" t="s">
        <v>629</v>
      </c>
      <c r="H83" s="38"/>
      <c r="J83" s="38"/>
    </row>
    <row r="84" spans="1:8" ht="12.75">
      <c r="A84" s="1" t="s">
        <v>650</v>
      </c>
      <c r="E84" s="1" t="s">
        <v>621</v>
      </c>
      <c r="F84" s="1">
        <v>100</v>
      </c>
      <c r="H84" s="38"/>
    </row>
    <row r="85" spans="1:8" ht="12.75">
      <c r="A85" s="1" t="s">
        <v>654</v>
      </c>
      <c r="B85" s="1" t="s">
        <v>655</v>
      </c>
      <c r="C85" s="1" t="s">
        <v>656</v>
      </c>
      <c r="D85" s="1" t="s">
        <v>657</v>
      </c>
      <c r="E85" s="1" t="s">
        <v>621</v>
      </c>
      <c r="F85" s="1" t="s">
        <v>622</v>
      </c>
      <c r="H85" s="38"/>
    </row>
    <row r="86" spans="1:8" ht="12.75">
      <c r="A86" s="1" t="s">
        <v>654</v>
      </c>
      <c r="E86" s="1" t="s">
        <v>621</v>
      </c>
      <c r="F86" s="1">
        <v>100</v>
      </c>
      <c r="H86" s="38"/>
    </row>
    <row r="87" spans="1:8" ht="12.75">
      <c r="A87" s="1" t="s">
        <v>658</v>
      </c>
      <c r="B87" s="1" t="s">
        <v>659</v>
      </c>
      <c r="C87" s="1" t="s">
        <v>660</v>
      </c>
      <c r="D87" s="1" t="s">
        <v>661</v>
      </c>
      <c r="E87" s="1" t="s">
        <v>628</v>
      </c>
      <c r="F87" s="1" t="s">
        <v>629</v>
      </c>
      <c r="H87" s="38"/>
    </row>
    <row r="88" spans="1:8" ht="12.75">
      <c r="A88" s="1" t="s">
        <v>658</v>
      </c>
      <c r="E88" s="1" t="s">
        <v>620</v>
      </c>
      <c r="F88" s="1">
        <v>80</v>
      </c>
      <c r="H88" s="38"/>
    </row>
    <row r="89" spans="1:10" ht="12.75">
      <c r="A89" s="1" t="s">
        <v>658</v>
      </c>
      <c r="E89" s="1" t="s">
        <v>616</v>
      </c>
      <c r="F89" s="1" t="s">
        <v>617</v>
      </c>
      <c r="H89" s="38"/>
      <c r="J89" s="38"/>
    </row>
    <row r="90" spans="1:8" ht="12.75">
      <c r="A90" s="1" t="s">
        <v>658</v>
      </c>
      <c r="E90" s="1" t="s">
        <v>621</v>
      </c>
      <c r="F90" s="1" t="s">
        <v>622</v>
      </c>
      <c r="H90" s="38"/>
    </row>
    <row r="91" spans="1:10" ht="12.75">
      <c r="A91" s="1" t="s">
        <v>658</v>
      </c>
      <c r="E91" s="1" t="s">
        <v>662</v>
      </c>
      <c r="F91" s="1" t="s">
        <v>663</v>
      </c>
      <c r="H91" s="38"/>
      <c r="J91" s="38"/>
    </row>
    <row r="92" spans="1:10" ht="12.75">
      <c r="A92" s="1" t="s">
        <v>658</v>
      </c>
      <c r="E92" s="1" t="s">
        <v>614</v>
      </c>
      <c r="F92" s="1" t="s">
        <v>615</v>
      </c>
      <c r="H92" s="38"/>
      <c r="J92" s="38"/>
    </row>
    <row r="93" spans="1:8" ht="12.75">
      <c r="A93" s="1" t="s">
        <v>658</v>
      </c>
      <c r="E93" s="1" t="s">
        <v>623</v>
      </c>
      <c r="F93" s="1" t="s">
        <v>624</v>
      </c>
      <c r="H93" s="38"/>
    </row>
    <row r="94" spans="1:8" ht="12.75">
      <c r="A94" s="1" t="s">
        <v>658</v>
      </c>
      <c r="E94" s="1" t="s">
        <v>621</v>
      </c>
      <c r="F94" s="1">
        <v>100</v>
      </c>
      <c r="H94" s="38"/>
    </row>
    <row r="95" spans="1:10" ht="12.75">
      <c r="A95" s="1" t="s">
        <v>664</v>
      </c>
      <c r="B95" s="1" t="s">
        <v>665</v>
      </c>
      <c r="C95" s="1" t="s">
        <v>666</v>
      </c>
      <c r="D95" s="1" t="s">
        <v>667</v>
      </c>
      <c r="E95" s="1" t="s">
        <v>621</v>
      </c>
      <c r="F95" s="1" t="s">
        <v>622</v>
      </c>
      <c r="H95" s="38"/>
      <c r="J95" s="38"/>
    </row>
    <row r="96" spans="1:8" ht="12.75">
      <c r="A96" s="1" t="s">
        <v>668</v>
      </c>
      <c r="B96" s="1" t="s">
        <v>669</v>
      </c>
      <c r="C96" s="1" t="s">
        <v>670</v>
      </c>
      <c r="D96" s="1" t="s">
        <v>671</v>
      </c>
      <c r="E96" s="1" t="s">
        <v>621</v>
      </c>
      <c r="F96" s="1" t="s">
        <v>622</v>
      </c>
      <c r="H96" s="38"/>
    </row>
    <row r="97" spans="1:10" ht="12.75">
      <c r="A97" s="1" t="s">
        <v>668</v>
      </c>
      <c r="E97" s="1" t="s">
        <v>621</v>
      </c>
      <c r="F97" s="1">
        <v>100</v>
      </c>
      <c r="H97" s="38"/>
      <c r="J97" s="38"/>
    </row>
    <row r="98" spans="1:10" ht="12.75">
      <c r="A98" s="1" t="s">
        <v>672</v>
      </c>
      <c r="B98" s="1">
        <v>100</v>
      </c>
      <c r="C98" s="1" t="s">
        <v>673</v>
      </c>
      <c r="E98" s="1" t="s">
        <v>621</v>
      </c>
      <c r="F98" s="1" t="s">
        <v>622</v>
      </c>
      <c r="H98" s="38"/>
      <c r="J98" s="38"/>
    </row>
    <row r="99" spans="1:8" ht="12.75">
      <c r="A99" s="1" t="s">
        <v>672</v>
      </c>
      <c r="E99" s="1" t="s">
        <v>621</v>
      </c>
      <c r="F99" s="1">
        <v>100</v>
      </c>
      <c r="H99" s="38"/>
    </row>
    <row r="100" spans="1:8" ht="12.75">
      <c r="A100" s="1" t="s">
        <v>674</v>
      </c>
      <c r="B100" s="1" t="s">
        <v>669</v>
      </c>
      <c r="C100" s="1" t="s">
        <v>675</v>
      </c>
      <c r="E100" s="1" t="s">
        <v>621</v>
      </c>
      <c r="F100" s="1" t="s">
        <v>622</v>
      </c>
      <c r="H100" s="38"/>
    </row>
    <row r="101" spans="1:8" ht="12.75">
      <c r="A101" s="1" t="s">
        <v>674</v>
      </c>
      <c r="E101" s="1" t="s">
        <v>621</v>
      </c>
      <c r="F101" s="1">
        <v>100</v>
      </c>
      <c r="H101" s="38"/>
    </row>
    <row r="102" spans="1:8" ht="12.75">
      <c r="A102" s="1" t="s">
        <v>676</v>
      </c>
      <c r="B102" s="1">
        <v>80</v>
      </c>
      <c r="C102" s="1" t="s">
        <v>677</v>
      </c>
      <c r="E102" s="1" t="s">
        <v>620</v>
      </c>
      <c r="F102" s="1">
        <v>80</v>
      </c>
      <c r="H102" s="38"/>
    </row>
    <row r="103" spans="1:8" ht="12.75">
      <c r="A103" s="1" t="s">
        <v>678</v>
      </c>
      <c r="B103" s="1" t="s">
        <v>669</v>
      </c>
      <c r="C103" s="1" t="s">
        <v>679</v>
      </c>
      <c r="E103" s="1" t="s">
        <v>610</v>
      </c>
      <c r="F103" s="1">
        <v>80</v>
      </c>
      <c r="H103" s="38"/>
    </row>
    <row r="104" spans="1:10" ht="12.75">
      <c r="A104" s="1" t="s">
        <v>680</v>
      </c>
      <c r="B104" s="1" t="s">
        <v>681</v>
      </c>
      <c r="C104" s="1" t="s">
        <v>682</v>
      </c>
      <c r="D104" s="1" t="s">
        <v>683</v>
      </c>
      <c r="E104" s="1" t="s">
        <v>620</v>
      </c>
      <c r="F104" s="1">
        <v>80</v>
      </c>
      <c r="H104" s="38"/>
      <c r="J104" s="38"/>
    </row>
    <row r="105" spans="1:6" ht="12.75">
      <c r="A105" s="1" t="s">
        <v>680</v>
      </c>
      <c r="E105" s="1" t="s">
        <v>628</v>
      </c>
      <c r="F105" s="1" t="s">
        <v>629</v>
      </c>
    </row>
    <row r="106" spans="1:10" ht="12.75">
      <c r="A106" s="1" t="s">
        <v>680</v>
      </c>
      <c r="E106" s="1" t="s">
        <v>621</v>
      </c>
      <c r="F106" s="1" t="s">
        <v>622</v>
      </c>
      <c r="H106" s="38"/>
      <c r="J106" s="38"/>
    </row>
    <row r="107" spans="1:10" ht="12.75">
      <c r="A107" s="1" t="s">
        <v>680</v>
      </c>
      <c r="E107" s="1" t="s">
        <v>616</v>
      </c>
      <c r="F107" s="1" t="s">
        <v>617</v>
      </c>
      <c r="H107" s="38"/>
      <c r="J107" s="38"/>
    </row>
    <row r="108" spans="1:8" ht="12.75">
      <c r="A108" s="1" t="s">
        <v>680</v>
      </c>
      <c r="E108" s="1" t="s">
        <v>614</v>
      </c>
      <c r="F108" s="1" t="s">
        <v>615</v>
      </c>
      <c r="H108" s="38"/>
    </row>
    <row r="109" spans="1:8" ht="12.75">
      <c r="A109" s="1" t="s">
        <v>680</v>
      </c>
      <c r="E109" s="1" t="s">
        <v>623</v>
      </c>
      <c r="F109" s="1" t="s">
        <v>624</v>
      </c>
      <c r="H109" s="38"/>
    </row>
    <row r="110" spans="1:8" ht="12.75">
      <c r="A110" s="1" t="s">
        <v>680</v>
      </c>
      <c r="E110" s="1" t="s">
        <v>621</v>
      </c>
      <c r="F110" s="1">
        <v>100</v>
      </c>
      <c r="H110" s="38"/>
    </row>
    <row r="111" spans="1:8" ht="12.75">
      <c r="A111" s="1" t="s">
        <v>684</v>
      </c>
      <c r="B111" s="1" t="s">
        <v>685</v>
      </c>
      <c r="C111" s="1" t="s">
        <v>686</v>
      </c>
      <c r="E111" s="1" t="s">
        <v>621</v>
      </c>
      <c r="F111" s="1" t="s">
        <v>622</v>
      </c>
      <c r="H111" s="38"/>
    </row>
    <row r="112" spans="1:6" ht="12.75">
      <c r="A112" s="1" t="s">
        <v>684</v>
      </c>
      <c r="E112" s="1" t="s">
        <v>687</v>
      </c>
      <c r="F112" s="1" t="s">
        <v>688</v>
      </c>
    </row>
    <row r="113" spans="1:10" ht="12.75">
      <c r="A113" s="1" t="s">
        <v>689</v>
      </c>
      <c r="B113" s="1" t="s">
        <v>618</v>
      </c>
      <c r="C113" s="1" t="s">
        <v>690</v>
      </c>
      <c r="D113" s="1" t="s">
        <v>691</v>
      </c>
      <c r="E113" s="1" t="s">
        <v>621</v>
      </c>
      <c r="F113" s="1" t="s">
        <v>622</v>
      </c>
      <c r="H113" s="38"/>
      <c r="J113" s="38"/>
    </row>
    <row r="114" spans="1:8" ht="12.75">
      <c r="A114" s="1" t="s">
        <v>689</v>
      </c>
      <c r="B114" s="1" t="s">
        <v>692</v>
      </c>
      <c r="C114" s="1" t="s">
        <v>693</v>
      </c>
      <c r="D114" s="1" t="s">
        <v>694</v>
      </c>
      <c r="E114" s="1" t="s">
        <v>620</v>
      </c>
      <c r="F114" s="1">
        <v>80</v>
      </c>
      <c r="H114" s="38"/>
    </row>
    <row r="115" spans="1:10" ht="12.75">
      <c r="A115" s="1" t="s">
        <v>689</v>
      </c>
      <c r="E115" s="1" t="s">
        <v>628</v>
      </c>
      <c r="F115" s="1" t="s">
        <v>629</v>
      </c>
      <c r="H115" s="38"/>
      <c r="J115" s="38"/>
    </row>
    <row r="116" spans="1:6" ht="12.75">
      <c r="A116" s="1" t="s">
        <v>689</v>
      </c>
      <c r="E116" s="1" t="s">
        <v>616</v>
      </c>
      <c r="F116" s="1" t="s">
        <v>617</v>
      </c>
    </row>
    <row r="117" spans="1:8" ht="12.75">
      <c r="A117" s="1" t="s">
        <v>689</v>
      </c>
      <c r="E117" s="1" t="s">
        <v>621</v>
      </c>
      <c r="F117" s="1">
        <v>100</v>
      </c>
      <c r="H117" s="38"/>
    </row>
    <row r="118" spans="1:8" ht="12.75">
      <c r="A118" s="1" t="s">
        <v>695</v>
      </c>
      <c r="B118" s="1">
        <v>80</v>
      </c>
      <c r="C118" s="1" t="s">
        <v>619</v>
      </c>
      <c r="E118" s="1" t="s">
        <v>620</v>
      </c>
      <c r="F118" s="1">
        <v>80</v>
      </c>
      <c r="H118" s="38"/>
    </row>
    <row r="119" spans="1:10" ht="12.75">
      <c r="A119" s="1" t="s">
        <v>696</v>
      </c>
      <c r="E119" s="1" t="s">
        <v>621</v>
      </c>
      <c r="F119" s="1" t="s">
        <v>622</v>
      </c>
      <c r="H119" s="38"/>
      <c r="J119" s="38"/>
    </row>
    <row r="120" spans="1:6" ht="12.75">
      <c r="A120" s="1" t="s">
        <v>696</v>
      </c>
      <c r="E120" s="1" t="s">
        <v>621</v>
      </c>
      <c r="F120" s="1">
        <v>100</v>
      </c>
    </row>
    <row r="121" spans="1:10" ht="12.75">
      <c r="A121" s="1" t="s">
        <v>697</v>
      </c>
      <c r="C121" s="1" t="s">
        <v>698</v>
      </c>
      <c r="D121" s="1" t="s">
        <v>699</v>
      </c>
      <c r="E121" s="1" t="s">
        <v>620</v>
      </c>
      <c r="F121" s="1">
        <v>80</v>
      </c>
      <c r="H121" s="38"/>
      <c r="J121" s="38"/>
    </row>
    <row r="122" spans="1:10" ht="12.75">
      <c r="A122" s="1" t="s">
        <v>697</v>
      </c>
      <c r="E122" s="1" t="s">
        <v>621</v>
      </c>
      <c r="F122" s="1" t="s">
        <v>622</v>
      </c>
      <c r="J122" s="38"/>
    </row>
    <row r="123" spans="1:10" ht="12.75">
      <c r="A123" s="1" t="s">
        <v>700</v>
      </c>
      <c r="B123" s="1" t="s">
        <v>701</v>
      </c>
      <c r="C123" s="1" t="s">
        <v>702</v>
      </c>
      <c r="D123" s="1" t="s">
        <v>703</v>
      </c>
      <c r="E123" s="1" t="s">
        <v>620</v>
      </c>
      <c r="F123" s="1">
        <v>80</v>
      </c>
      <c r="H123" s="38"/>
      <c r="J123" s="38"/>
    </row>
    <row r="124" spans="1:8" ht="12.75">
      <c r="A124" s="1" t="s">
        <v>700</v>
      </c>
      <c r="E124" s="1" t="s">
        <v>628</v>
      </c>
      <c r="F124" s="1" t="s">
        <v>629</v>
      </c>
      <c r="H124" s="38"/>
    </row>
    <row r="125" spans="1:8" ht="12.75">
      <c r="A125" s="1" t="s">
        <v>704</v>
      </c>
      <c r="B125" s="1" t="s">
        <v>705</v>
      </c>
      <c r="C125" s="1" t="s">
        <v>706</v>
      </c>
      <c r="E125" s="1" t="s">
        <v>662</v>
      </c>
      <c r="F125" s="1" t="s">
        <v>663</v>
      </c>
      <c r="H125" s="38"/>
    </row>
    <row r="126" spans="1:10" ht="12.75">
      <c r="A126" s="1" t="s">
        <v>707</v>
      </c>
      <c r="B126" s="1" t="s">
        <v>708</v>
      </c>
      <c r="C126" s="1" t="s">
        <v>709</v>
      </c>
      <c r="E126" s="1" t="s">
        <v>620</v>
      </c>
      <c r="F126" s="1">
        <v>80</v>
      </c>
      <c r="H126" s="38"/>
      <c r="J126" s="38"/>
    </row>
    <row r="127" spans="1:10" ht="12.75">
      <c r="A127" s="1" t="s">
        <v>707</v>
      </c>
      <c r="E127" s="1" t="s">
        <v>628</v>
      </c>
      <c r="F127" s="1" t="s">
        <v>629</v>
      </c>
      <c r="H127" s="38"/>
      <c r="J127" s="38"/>
    </row>
    <row r="128" spans="1:10" ht="12.75">
      <c r="A128" s="1" t="s">
        <v>707</v>
      </c>
      <c r="E128" s="1" t="s">
        <v>621</v>
      </c>
      <c r="F128" s="1" t="s">
        <v>622</v>
      </c>
      <c r="H128" s="38"/>
      <c r="J128" s="38"/>
    </row>
    <row r="129" spans="1:10" ht="12.75">
      <c r="A129" s="1" t="s">
        <v>707</v>
      </c>
      <c r="E129" s="1" t="s">
        <v>621</v>
      </c>
      <c r="F129" s="1">
        <v>100</v>
      </c>
      <c r="H129" s="38"/>
      <c r="J129" s="38"/>
    </row>
    <row r="130" spans="1:6" ht="12.75">
      <c r="A130" s="1" t="s">
        <v>710</v>
      </c>
      <c r="E130" s="1" t="s">
        <v>662</v>
      </c>
      <c r="F130" s="1" t="s">
        <v>663</v>
      </c>
    </row>
    <row r="131" spans="1:8" ht="12.75">
      <c r="A131" s="1" t="s">
        <v>710</v>
      </c>
      <c r="E131" s="1" t="s">
        <v>614</v>
      </c>
      <c r="F131" s="1" t="s">
        <v>615</v>
      </c>
      <c r="H131" s="38"/>
    </row>
    <row r="132" spans="1:6" ht="12.75">
      <c r="A132" s="1" t="s">
        <v>710</v>
      </c>
      <c r="E132" s="1" t="s">
        <v>623</v>
      </c>
      <c r="F132" s="1" t="s">
        <v>624</v>
      </c>
    </row>
    <row r="133" spans="1:10" ht="12.75">
      <c r="A133" s="1" t="s">
        <v>710</v>
      </c>
      <c r="E133" s="1" t="s">
        <v>711</v>
      </c>
      <c r="F133" s="1" t="s">
        <v>712</v>
      </c>
      <c r="H133" s="38"/>
      <c r="J133" s="38"/>
    </row>
    <row r="134" spans="1:8" ht="12.75">
      <c r="A134" s="1" t="s">
        <v>713</v>
      </c>
      <c r="B134" s="1" t="s">
        <v>714</v>
      </c>
      <c r="C134" s="1" t="s">
        <v>709</v>
      </c>
      <c r="E134" s="1" t="s">
        <v>621</v>
      </c>
      <c r="F134" s="1" t="s">
        <v>622</v>
      </c>
      <c r="H134" s="38"/>
    </row>
    <row r="135" spans="1:8" ht="12.75">
      <c r="A135" s="1" t="s">
        <v>713</v>
      </c>
      <c r="E135" s="1" t="s">
        <v>621</v>
      </c>
      <c r="F135" s="1">
        <v>100</v>
      </c>
      <c r="H135" s="38"/>
    </row>
    <row r="136" spans="1:12" ht="12.75">
      <c r="A136" s="1" t="s">
        <v>715</v>
      </c>
      <c r="B136" s="1">
        <v>80</v>
      </c>
      <c r="C136" s="1" t="s">
        <v>716</v>
      </c>
      <c r="E136" s="1" t="s">
        <v>620</v>
      </c>
      <c r="F136" s="1">
        <v>80</v>
      </c>
      <c r="H136" s="38"/>
      <c r="L136" s="40"/>
    </row>
    <row r="137" spans="1:8" ht="12.75">
      <c r="A137" s="1" t="s">
        <v>717</v>
      </c>
      <c r="B137" s="1" t="s">
        <v>718</v>
      </c>
      <c r="C137" s="1" t="s">
        <v>719</v>
      </c>
      <c r="E137" s="1" t="s">
        <v>614</v>
      </c>
      <c r="F137" s="1" t="s">
        <v>615</v>
      </c>
      <c r="H137" s="38"/>
    </row>
    <row r="138" spans="1:10" ht="12.75">
      <c r="A138" s="1" t="s">
        <v>717</v>
      </c>
      <c r="E138" s="1" t="s">
        <v>623</v>
      </c>
      <c r="F138" s="1" t="s">
        <v>624</v>
      </c>
      <c r="H138" s="38"/>
      <c r="J138" s="38"/>
    </row>
    <row r="139" spans="1:8" ht="12.75">
      <c r="A139" s="1" t="s">
        <v>720</v>
      </c>
      <c r="B139" s="1" t="s">
        <v>714</v>
      </c>
      <c r="C139" s="1" t="s">
        <v>721</v>
      </c>
      <c r="E139" s="1" t="s">
        <v>616</v>
      </c>
      <c r="F139" s="1" t="s">
        <v>617</v>
      </c>
      <c r="H139" s="38"/>
    </row>
    <row r="140" spans="1:8" ht="12.75">
      <c r="A140" s="1" t="s">
        <v>720</v>
      </c>
      <c r="E140" s="1" t="s">
        <v>621</v>
      </c>
      <c r="F140" s="1" t="s">
        <v>622</v>
      </c>
      <c r="H140" s="38"/>
    </row>
    <row r="141" spans="1:8" ht="12.75">
      <c r="A141" s="1" t="s">
        <v>720</v>
      </c>
      <c r="E141" s="1" t="s">
        <v>614</v>
      </c>
      <c r="F141" s="1" t="s">
        <v>615</v>
      </c>
      <c r="H141" s="38"/>
    </row>
    <row r="142" spans="1:8" ht="12.75">
      <c r="A142" s="1" t="s">
        <v>720</v>
      </c>
      <c r="E142" s="1" t="s">
        <v>623</v>
      </c>
      <c r="F142" s="1" t="s">
        <v>624</v>
      </c>
      <c r="H142" s="38"/>
    </row>
    <row r="143" spans="1:10" ht="12.75">
      <c r="A143" s="1" t="s">
        <v>722</v>
      </c>
      <c r="B143" s="1" t="s">
        <v>723</v>
      </c>
      <c r="C143" s="1" t="s">
        <v>724</v>
      </c>
      <c r="D143" s="1" t="s">
        <v>725</v>
      </c>
      <c r="E143" s="1" t="s">
        <v>620</v>
      </c>
      <c r="F143" s="1">
        <v>80</v>
      </c>
      <c r="H143" s="38"/>
      <c r="J143" s="38"/>
    </row>
    <row r="144" spans="1:8" ht="12.75">
      <c r="A144" s="1" t="s">
        <v>726</v>
      </c>
      <c r="B144" s="1" t="s">
        <v>669</v>
      </c>
      <c r="C144" s="1" t="s">
        <v>727</v>
      </c>
      <c r="H144" s="38"/>
    </row>
    <row r="145" spans="1:10" ht="12.75">
      <c r="A145" s="1" t="s">
        <v>728</v>
      </c>
      <c r="B145" s="1" t="s">
        <v>669</v>
      </c>
      <c r="C145" s="1" t="s">
        <v>729</v>
      </c>
      <c r="D145" s="1" t="s">
        <v>667</v>
      </c>
      <c r="E145" s="1" t="s">
        <v>614</v>
      </c>
      <c r="F145" s="1" t="s">
        <v>615</v>
      </c>
      <c r="H145" s="38"/>
      <c r="J145" s="38"/>
    </row>
    <row r="146" spans="1:8" ht="12.75">
      <c r="A146" s="1" t="s">
        <v>728</v>
      </c>
      <c r="E146" s="1" t="s">
        <v>623</v>
      </c>
      <c r="F146" s="1" t="s">
        <v>624</v>
      </c>
      <c r="H146" s="38"/>
    </row>
    <row r="147" spans="1:10" ht="12.75">
      <c r="A147" s="1" t="s">
        <v>728</v>
      </c>
      <c r="E147" s="1" t="s">
        <v>711</v>
      </c>
      <c r="F147" s="1" t="s">
        <v>712</v>
      </c>
      <c r="H147" s="38"/>
      <c r="J147" s="38"/>
    </row>
    <row r="148" spans="1:8" ht="12.75">
      <c r="A148" s="1" t="s">
        <v>730</v>
      </c>
      <c r="B148" s="1" t="s">
        <v>731</v>
      </c>
      <c r="C148" s="1" t="s">
        <v>732</v>
      </c>
      <c r="E148" s="1" t="s">
        <v>621</v>
      </c>
      <c r="F148" s="1" t="s">
        <v>622</v>
      </c>
      <c r="H148" s="38"/>
    </row>
    <row r="149" spans="1:8" ht="12.75">
      <c r="A149" s="1" t="s">
        <v>733</v>
      </c>
      <c r="B149" s="1" t="s">
        <v>734</v>
      </c>
      <c r="C149" s="1" t="s">
        <v>735</v>
      </c>
      <c r="E149" s="1" t="s">
        <v>736</v>
      </c>
      <c r="F149" s="1" t="s">
        <v>737</v>
      </c>
      <c r="H149" s="38"/>
    </row>
    <row r="150" spans="1:8" ht="12.75">
      <c r="A150" s="1" t="s">
        <v>738</v>
      </c>
      <c r="B150" s="1" t="s">
        <v>739</v>
      </c>
      <c r="C150" s="1" t="s">
        <v>675</v>
      </c>
      <c r="E150" s="1" t="s">
        <v>621</v>
      </c>
      <c r="F150" s="1" t="s">
        <v>622</v>
      </c>
      <c r="H150" s="38"/>
    </row>
    <row r="151" spans="1:8" ht="12.75">
      <c r="A151" s="1" t="s">
        <v>738</v>
      </c>
      <c r="E151" s="1" t="s">
        <v>662</v>
      </c>
      <c r="F151" s="1" t="s">
        <v>663</v>
      </c>
      <c r="H151" s="38"/>
    </row>
    <row r="152" spans="1:10" ht="12.75">
      <c r="A152" s="1" t="s">
        <v>740</v>
      </c>
      <c r="B152" s="1" t="s">
        <v>669</v>
      </c>
      <c r="C152" s="1" t="s">
        <v>741</v>
      </c>
      <c r="E152" s="1" t="s">
        <v>621</v>
      </c>
      <c r="F152" s="1" t="s">
        <v>622</v>
      </c>
      <c r="H152" s="38"/>
      <c r="J152" s="38"/>
    </row>
    <row r="153" spans="1:10" ht="12.75">
      <c r="A153" s="1" t="s">
        <v>742</v>
      </c>
      <c r="B153" s="1" t="s">
        <v>705</v>
      </c>
      <c r="C153" s="1" t="s">
        <v>743</v>
      </c>
      <c r="E153" s="1" t="s">
        <v>662</v>
      </c>
      <c r="F153" s="1" t="s">
        <v>663</v>
      </c>
      <c r="H153" s="38"/>
      <c r="J153" s="38"/>
    </row>
    <row r="154" spans="1:8" ht="12.75">
      <c r="A154" s="1" t="s">
        <v>744</v>
      </c>
      <c r="B154" s="1" t="s">
        <v>705</v>
      </c>
      <c r="C154" s="1" t="s">
        <v>745</v>
      </c>
      <c r="E154" s="1" t="s">
        <v>662</v>
      </c>
      <c r="F154" s="1" t="s">
        <v>663</v>
      </c>
      <c r="H154" s="38"/>
    </row>
    <row r="155" spans="1:8" ht="12.75">
      <c r="A155" s="1" t="s">
        <v>746</v>
      </c>
      <c r="C155" s="1" t="s">
        <v>747</v>
      </c>
      <c r="D155" s="1" t="s">
        <v>748</v>
      </c>
      <c r="E155" s="1" t="s">
        <v>662</v>
      </c>
      <c r="F155" s="1" t="s">
        <v>663</v>
      </c>
      <c r="H155" s="38"/>
    </row>
    <row r="156" spans="1:6" ht="12.75">
      <c r="A156" s="1" t="s">
        <v>746</v>
      </c>
      <c r="E156" s="1" t="s">
        <v>614</v>
      </c>
      <c r="F156" s="1" t="s">
        <v>615</v>
      </c>
    </row>
    <row r="157" spans="1:8" ht="12.75">
      <c r="A157" s="1" t="s">
        <v>746</v>
      </c>
      <c r="E157" s="1" t="s">
        <v>623</v>
      </c>
      <c r="F157" s="1" t="s">
        <v>624</v>
      </c>
      <c r="H157" s="38"/>
    </row>
    <row r="158" spans="1:10" ht="12.75">
      <c r="A158" s="1" t="s">
        <v>746</v>
      </c>
      <c r="E158" s="1" t="s">
        <v>711</v>
      </c>
      <c r="F158" s="1" t="s">
        <v>712</v>
      </c>
      <c r="H158" s="38"/>
      <c r="J158" s="38"/>
    </row>
    <row r="159" spans="1:10" ht="12.75">
      <c r="A159" s="1" t="s">
        <v>749</v>
      </c>
      <c r="B159" s="1" t="s">
        <v>714</v>
      </c>
      <c r="C159" s="1" t="s">
        <v>750</v>
      </c>
      <c r="H159" s="38"/>
      <c r="J159" s="38"/>
    </row>
    <row r="160" spans="1:10" ht="12.75">
      <c r="A160" s="1" t="s">
        <v>751</v>
      </c>
      <c r="B160" s="1" t="s">
        <v>752</v>
      </c>
      <c r="C160" s="1" t="s">
        <v>619</v>
      </c>
      <c r="E160" s="1" t="s">
        <v>614</v>
      </c>
      <c r="F160" s="1" t="s">
        <v>615</v>
      </c>
      <c r="H160" s="38"/>
      <c r="J160" s="38"/>
    </row>
    <row r="161" spans="1:8" ht="12.75">
      <c r="A161" s="1" t="s">
        <v>751</v>
      </c>
      <c r="E161" s="1" t="s">
        <v>623</v>
      </c>
      <c r="F161" s="1" t="s">
        <v>624</v>
      </c>
      <c r="H161" s="38"/>
    </row>
    <row r="162" spans="1:8" ht="12.75">
      <c r="A162" s="1" t="s">
        <v>753</v>
      </c>
      <c r="B162" s="1" t="s">
        <v>714</v>
      </c>
      <c r="C162" s="1" t="s">
        <v>754</v>
      </c>
      <c r="H162" s="38"/>
    </row>
    <row r="163" spans="1:10" ht="12.75">
      <c r="A163" s="1" t="s">
        <v>755</v>
      </c>
      <c r="B163" s="1" t="s">
        <v>714</v>
      </c>
      <c r="C163" s="1" t="s">
        <v>756</v>
      </c>
      <c r="D163" s="1" t="s">
        <v>748</v>
      </c>
      <c r="E163" s="1" t="s">
        <v>614</v>
      </c>
      <c r="F163" s="1" t="s">
        <v>615</v>
      </c>
      <c r="H163" s="38"/>
      <c r="J163" s="38"/>
    </row>
    <row r="164" spans="1:10" ht="12.75">
      <c r="A164" s="1" t="s">
        <v>755</v>
      </c>
      <c r="E164" s="1" t="s">
        <v>623</v>
      </c>
      <c r="F164" s="1" t="s">
        <v>624</v>
      </c>
      <c r="H164" s="38"/>
      <c r="J164" s="38"/>
    </row>
    <row r="165" spans="1:10" ht="12.75">
      <c r="A165" s="1" t="s">
        <v>755</v>
      </c>
      <c r="E165" s="1" t="s">
        <v>711</v>
      </c>
      <c r="F165" s="1" t="s">
        <v>712</v>
      </c>
      <c r="H165" s="38"/>
      <c r="J165" s="38"/>
    </row>
    <row r="166" spans="1:10" ht="12.75">
      <c r="A166" s="1" t="s">
        <v>757</v>
      </c>
      <c r="B166" s="1" t="s">
        <v>714</v>
      </c>
      <c r="C166" s="1" t="s">
        <v>758</v>
      </c>
      <c r="E166" s="1" t="s">
        <v>614</v>
      </c>
      <c r="F166" s="1" t="s">
        <v>615</v>
      </c>
      <c r="H166" s="38"/>
      <c r="J166" s="38"/>
    </row>
    <row r="167" spans="1:8" ht="12.75">
      <c r="A167" s="1" t="s">
        <v>757</v>
      </c>
      <c r="E167" s="1" t="s">
        <v>623</v>
      </c>
      <c r="F167" s="1" t="s">
        <v>624</v>
      </c>
      <c r="H167" s="38"/>
    </row>
    <row r="168" spans="1:10" ht="12.75">
      <c r="A168" s="1" t="s">
        <v>757</v>
      </c>
      <c r="E168" s="1" t="s">
        <v>711</v>
      </c>
      <c r="F168" s="1" t="s">
        <v>712</v>
      </c>
      <c r="H168" s="38"/>
      <c r="J168" s="38"/>
    </row>
    <row r="169" spans="1:8" ht="12.75">
      <c r="A169" s="1" t="s">
        <v>759</v>
      </c>
      <c r="E169" s="1" t="s">
        <v>623</v>
      </c>
      <c r="F169" s="1" t="s">
        <v>624</v>
      </c>
      <c r="H169" s="38"/>
    </row>
    <row r="170" spans="1:10" ht="12.75">
      <c r="A170" s="1" t="s">
        <v>759</v>
      </c>
      <c r="E170" s="1" t="s">
        <v>711</v>
      </c>
      <c r="F170" s="1" t="s">
        <v>712</v>
      </c>
      <c r="H170" s="38"/>
      <c r="J170" s="38"/>
    </row>
    <row r="171" spans="1:8" ht="12.75">
      <c r="A171" s="1" t="s">
        <v>759</v>
      </c>
      <c r="B171" s="1" t="s">
        <v>714</v>
      </c>
      <c r="C171" s="1" t="s">
        <v>760</v>
      </c>
      <c r="D171" s="1" t="s">
        <v>637</v>
      </c>
      <c r="E171" s="1" t="s">
        <v>614</v>
      </c>
      <c r="F171" s="1" t="s">
        <v>615</v>
      </c>
      <c r="H171" s="38"/>
    </row>
    <row r="172" spans="1:8" ht="12.75">
      <c r="A172" s="1" t="s">
        <v>761</v>
      </c>
      <c r="B172" s="1" t="s">
        <v>762</v>
      </c>
      <c r="C172" s="1" t="s">
        <v>763</v>
      </c>
      <c r="E172" s="1" t="s">
        <v>614</v>
      </c>
      <c r="F172" s="1" t="s">
        <v>764</v>
      </c>
      <c r="H172" s="38"/>
    </row>
    <row r="173" spans="1:8" ht="12.75">
      <c r="A173" s="1" t="s">
        <v>765</v>
      </c>
      <c r="B173" s="1" t="s">
        <v>669</v>
      </c>
      <c r="C173" s="1" t="s">
        <v>766</v>
      </c>
      <c r="D173" s="1" t="s">
        <v>637</v>
      </c>
      <c r="E173" s="1" t="s">
        <v>711</v>
      </c>
      <c r="F173" s="1" t="s">
        <v>712</v>
      </c>
      <c r="H173" s="38"/>
    </row>
    <row r="174" spans="1:8" ht="12.75">
      <c r="A174" s="1" t="s">
        <v>767</v>
      </c>
      <c r="B174" s="1" t="s">
        <v>705</v>
      </c>
      <c r="C174" s="1" t="s">
        <v>706</v>
      </c>
      <c r="H174" s="38"/>
    </row>
    <row r="175" spans="1:8" ht="12.75">
      <c r="A175" s="1" t="s">
        <v>768</v>
      </c>
      <c r="H175" s="38"/>
    </row>
    <row r="176" spans="1:10" ht="12.75">
      <c r="A176" s="1" t="s">
        <v>769</v>
      </c>
      <c r="B176" s="1" t="s">
        <v>734</v>
      </c>
      <c r="C176" s="1" t="s">
        <v>770</v>
      </c>
      <c r="E176" s="1" t="s">
        <v>736</v>
      </c>
      <c r="F176" s="1" t="s">
        <v>771</v>
      </c>
      <c r="H176" s="38"/>
      <c r="J176" s="38"/>
    </row>
    <row r="177" spans="1:10" ht="12.75">
      <c r="A177" s="1" t="s">
        <v>772</v>
      </c>
      <c r="E177" s="1" t="s">
        <v>736</v>
      </c>
      <c r="F177" s="1" t="s">
        <v>771</v>
      </c>
      <c r="H177" s="38"/>
      <c r="J177" s="38"/>
    </row>
    <row r="178" spans="1:8" ht="12.75">
      <c r="A178" s="1" t="s">
        <v>773</v>
      </c>
      <c r="B178" s="1" t="s">
        <v>734</v>
      </c>
      <c r="C178" s="1" t="s">
        <v>774</v>
      </c>
      <c r="E178" s="1" t="s">
        <v>736</v>
      </c>
      <c r="F178" s="1" t="s">
        <v>771</v>
      </c>
      <c r="H178" s="38"/>
    </row>
    <row r="179" spans="1:10" ht="12.75">
      <c r="A179" s="1" t="s">
        <v>775</v>
      </c>
      <c r="B179" s="1" t="s">
        <v>669</v>
      </c>
      <c r="C179" s="1" t="s">
        <v>776</v>
      </c>
      <c r="H179" s="38"/>
      <c r="J179" s="38"/>
    </row>
    <row r="180" spans="1:10" ht="12.75">
      <c r="A180" s="1" t="s">
        <v>777</v>
      </c>
      <c r="B180" s="1" t="s">
        <v>778</v>
      </c>
      <c r="C180" s="1" t="s">
        <v>779</v>
      </c>
      <c r="E180" s="1" t="s">
        <v>662</v>
      </c>
      <c r="F180" s="1" t="s">
        <v>663</v>
      </c>
      <c r="H180" s="38"/>
      <c r="J180" s="38"/>
    </row>
    <row r="181" spans="1:8" ht="12.75">
      <c r="A181" s="1" t="s">
        <v>780</v>
      </c>
      <c r="E181" s="1" t="s">
        <v>736</v>
      </c>
      <c r="F181" s="1" t="s">
        <v>771</v>
      </c>
      <c r="H181" s="38"/>
    </row>
    <row r="182" spans="1:8" ht="12.75">
      <c r="A182" s="1" t="s">
        <v>781</v>
      </c>
      <c r="B182" s="1" t="s">
        <v>714</v>
      </c>
      <c r="C182" s="1" t="s">
        <v>782</v>
      </c>
      <c r="E182" s="1" t="s">
        <v>614</v>
      </c>
      <c r="F182" s="1" t="s">
        <v>615</v>
      </c>
      <c r="H182" s="38"/>
    </row>
    <row r="183" spans="1:6" ht="12.75">
      <c r="A183" s="1" t="s">
        <v>781</v>
      </c>
      <c r="E183" s="1" t="s">
        <v>623</v>
      </c>
      <c r="F183" s="1" t="s">
        <v>624</v>
      </c>
    </row>
    <row r="184" spans="1:8" ht="12.75">
      <c r="A184" s="1" t="s">
        <v>783</v>
      </c>
      <c r="B184" s="1" t="s">
        <v>731</v>
      </c>
      <c r="C184" s="1" t="s">
        <v>727</v>
      </c>
      <c r="E184" s="1" t="s">
        <v>621</v>
      </c>
      <c r="F184" s="1" t="s">
        <v>622</v>
      </c>
      <c r="H184" s="38"/>
    </row>
    <row r="185" spans="1:10" ht="12.75">
      <c r="A185" s="1" t="s">
        <v>784</v>
      </c>
      <c r="B185" s="1" t="s">
        <v>718</v>
      </c>
      <c r="C185" s="1" t="s">
        <v>785</v>
      </c>
      <c r="E185" s="1" t="s">
        <v>614</v>
      </c>
      <c r="F185" s="1" t="s">
        <v>615</v>
      </c>
      <c r="H185" s="38"/>
      <c r="J185" s="38"/>
    </row>
    <row r="186" spans="1:10" ht="12.75">
      <c r="A186" s="1" t="s">
        <v>784</v>
      </c>
      <c r="B186" s="1" t="s">
        <v>718</v>
      </c>
      <c r="C186" s="1" t="s">
        <v>786</v>
      </c>
      <c r="E186" s="1" t="s">
        <v>623</v>
      </c>
      <c r="F186" s="1" t="s">
        <v>624</v>
      </c>
      <c r="H186" s="38"/>
      <c r="J186" s="38"/>
    </row>
    <row r="187" spans="1:10" ht="12.75">
      <c r="A187" s="1" t="s">
        <v>787</v>
      </c>
      <c r="B187" s="1" t="s">
        <v>714</v>
      </c>
      <c r="C187" s="1" t="s">
        <v>782</v>
      </c>
      <c r="E187" s="1" t="s">
        <v>614</v>
      </c>
      <c r="F187" s="1" t="s">
        <v>615</v>
      </c>
      <c r="H187" s="38"/>
      <c r="J187" s="38"/>
    </row>
    <row r="188" spans="1:8" ht="12.75">
      <c r="A188" s="1" t="s">
        <v>787</v>
      </c>
      <c r="E188" s="1" t="s">
        <v>616</v>
      </c>
      <c r="F188" s="1" t="s">
        <v>617</v>
      </c>
      <c r="H188" s="38"/>
    </row>
    <row r="189" spans="1:8" ht="12.75">
      <c r="A189" s="1" t="s">
        <v>787</v>
      </c>
      <c r="E189" s="1" t="s">
        <v>621</v>
      </c>
      <c r="F189" s="1" t="s">
        <v>622</v>
      </c>
      <c r="H189" s="38"/>
    </row>
    <row r="190" spans="1:8" ht="12.75">
      <c r="A190" s="1" t="s">
        <v>787</v>
      </c>
      <c r="E190" s="1" t="s">
        <v>623</v>
      </c>
      <c r="F190" s="1" t="s">
        <v>624</v>
      </c>
      <c r="H190" s="38"/>
    </row>
    <row r="191" spans="1:8" ht="12.75">
      <c r="A191" s="1" t="s">
        <v>788</v>
      </c>
      <c r="E191" s="1" t="s">
        <v>711</v>
      </c>
      <c r="F191" s="1" t="s">
        <v>712</v>
      </c>
      <c r="H191" s="38"/>
    </row>
    <row r="192" spans="1:8" ht="12.75">
      <c r="A192" s="1" t="s">
        <v>788</v>
      </c>
      <c r="E192" s="1" t="s">
        <v>614</v>
      </c>
      <c r="F192" s="1" t="s">
        <v>615</v>
      </c>
      <c r="H192" s="38"/>
    </row>
    <row r="193" spans="1:10" ht="12.75">
      <c r="A193" s="1" t="s">
        <v>789</v>
      </c>
      <c r="B193" s="1" t="s">
        <v>669</v>
      </c>
      <c r="C193" s="1" t="s">
        <v>790</v>
      </c>
      <c r="D193" s="1" t="s">
        <v>637</v>
      </c>
      <c r="E193" s="1" t="s">
        <v>711</v>
      </c>
      <c r="F193" s="1" t="s">
        <v>712</v>
      </c>
      <c r="H193" s="38"/>
      <c r="J193" s="38"/>
    </row>
    <row r="194" spans="1:10" ht="12.75">
      <c r="A194" s="1" t="s">
        <v>791</v>
      </c>
      <c r="B194" s="1" t="s">
        <v>714</v>
      </c>
      <c r="C194" s="1" t="s">
        <v>792</v>
      </c>
      <c r="D194" s="1" t="s">
        <v>667</v>
      </c>
      <c r="E194" s="1" t="s">
        <v>614</v>
      </c>
      <c r="F194" s="1" t="s">
        <v>615</v>
      </c>
      <c r="H194" s="38"/>
      <c r="J194" s="38"/>
    </row>
    <row r="195" spans="1:10" ht="12.75">
      <c r="A195" s="1" t="s">
        <v>791</v>
      </c>
      <c r="E195" s="1" t="s">
        <v>623</v>
      </c>
      <c r="F195" s="1" t="s">
        <v>624</v>
      </c>
      <c r="H195" s="38"/>
      <c r="J195" s="38"/>
    </row>
    <row r="196" spans="1:6" ht="12.75">
      <c r="A196" s="1" t="s">
        <v>791</v>
      </c>
      <c r="E196" s="1" t="s">
        <v>711</v>
      </c>
      <c r="F196" s="1" t="s">
        <v>712</v>
      </c>
    </row>
    <row r="197" spans="1:8" ht="12.75">
      <c r="A197" s="1" t="s">
        <v>793</v>
      </c>
      <c r="E197" s="1" t="s">
        <v>614</v>
      </c>
      <c r="F197" s="1" t="s">
        <v>615</v>
      </c>
      <c r="H197" s="38"/>
    </row>
    <row r="198" spans="1:8" ht="12.75">
      <c r="A198" s="1" t="s">
        <v>793</v>
      </c>
      <c r="E198" s="1" t="s">
        <v>623</v>
      </c>
      <c r="F198" s="1" t="s">
        <v>624</v>
      </c>
      <c r="H198" s="38"/>
    </row>
    <row r="199" spans="1:8" ht="12.75">
      <c r="A199" s="1" t="s">
        <v>793</v>
      </c>
      <c r="E199" s="1" t="s">
        <v>711</v>
      </c>
      <c r="F199" s="1" t="s">
        <v>712</v>
      </c>
      <c r="H199" s="38"/>
    </row>
    <row r="200" spans="1:6" ht="12.75">
      <c r="A200" s="1" t="s">
        <v>794</v>
      </c>
      <c r="B200" s="1" t="s">
        <v>669</v>
      </c>
      <c r="C200" s="1" t="s">
        <v>795</v>
      </c>
      <c r="D200" s="1" t="s">
        <v>667</v>
      </c>
      <c r="E200" s="1" t="s">
        <v>711</v>
      </c>
      <c r="F200" s="1" t="s">
        <v>712</v>
      </c>
    </row>
    <row r="201" spans="1:8" ht="12.75">
      <c r="A201" s="1" t="s">
        <v>796</v>
      </c>
      <c r="B201" s="1" t="s">
        <v>734</v>
      </c>
      <c r="C201" s="1" t="s">
        <v>797</v>
      </c>
      <c r="E201" s="1" t="s">
        <v>798</v>
      </c>
      <c r="F201" s="1" t="s">
        <v>799</v>
      </c>
      <c r="H201" s="38"/>
    </row>
    <row r="202" spans="1:10" ht="12.75">
      <c r="A202" s="1" t="s">
        <v>796</v>
      </c>
      <c r="E202" s="1" t="s">
        <v>736</v>
      </c>
      <c r="F202" s="1" t="s">
        <v>737</v>
      </c>
      <c r="H202" s="38"/>
      <c r="J202" s="38"/>
    </row>
    <row r="203" spans="1:10" ht="12.75">
      <c r="A203" s="1" t="s">
        <v>800</v>
      </c>
      <c r="B203" s="1" t="s">
        <v>705</v>
      </c>
      <c r="C203" s="1" t="s">
        <v>801</v>
      </c>
      <c r="H203" s="38"/>
      <c r="J203" s="38"/>
    </row>
    <row r="204" spans="1:8" ht="12.75">
      <c r="A204" s="1" t="s">
        <v>802</v>
      </c>
      <c r="B204" s="1" t="s">
        <v>705</v>
      </c>
      <c r="C204" s="1" t="s">
        <v>803</v>
      </c>
      <c r="E204" s="1" t="s">
        <v>662</v>
      </c>
      <c r="F204" s="1" t="s">
        <v>663</v>
      </c>
      <c r="H204" s="38"/>
    </row>
    <row r="205" spans="1:8" ht="12.75">
      <c r="A205" s="1" t="s">
        <v>804</v>
      </c>
      <c r="B205" s="1" t="s">
        <v>705</v>
      </c>
      <c r="C205" s="1" t="s">
        <v>801</v>
      </c>
      <c r="H205" s="38"/>
    </row>
    <row r="206" spans="1:10" ht="12.75">
      <c r="A206" s="1" t="s">
        <v>805</v>
      </c>
      <c r="C206" s="1" t="s">
        <v>806</v>
      </c>
      <c r="D206" s="1" t="s">
        <v>748</v>
      </c>
      <c r="E206" s="1" t="s">
        <v>662</v>
      </c>
      <c r="F206" s="1" t="s">
        <v>663</v>
      </c>
      <c r="H206" s="38"/>
      <c r="J206" s="38"/>
    </row>
    <row r="207" spans="1:10" ht="12.75">
      <c r="A207" s="1" t="s">
        <v>805</v>
      </c>
      <c r="E207" s="1" t="s">
        <v>807</v>
      </c>
      <c r="F207" s="1" t="s">
        <v>615</v>
      </c>
      <c r="H207" s="38"/>
      <c r="J207" s="38"/>
    </row>
    <row r="208" spans="1:10" ht="12.75">
      <c r="A208" s="1" t="s">
        <v>805</v>
      </c>
      <c r="E208" s="1" t="s">
        <v>711</v>
      </c>
      <c r="F208" s="1" t="s">
        <v>712</v>
      </c>
      <c r="H208" s="38"/>
      <c r="J208" s="38"/>
    </row>
    <row r="209" spans="1:10" ht="12.75">
      <c r="A209" s="1" t="s">
        <v>805</v>
      </c>
      <c r="B209" s="1" t="s">
        <v>808</v>
      </c>
      <c r="C209" s="1" t="s">
        <v>809</v>
      </c>
      <c r="E209" s="1" t="s">
        <v>810</v>
      </c>
      <c r="F209" s="1" t="s">
        <v>811</v>
      </c>
      <c r="H209" s="38"/>
      <c r="J209" s="38"/>
    </row>
    <row r="210" spans="1:8" ht="12.75">
      <c r="A210" s="1" t="s">
        <v>812</v>
      </c>
      <c r="B210" s="1" t="s">
        <v>705</v>
      </c>
      <c r="C210" s="1" t="s">
        <v>813</v>
      </c>
      <c r="E210" s="1" t="s">
        <v>662</v>
      </c>
      <c r="F210" s="1" t="s">
        <v>663</v>
      </c>
      <c r="H210" s="38"/>
    </row>
    <row r="211" spans="1:8" ht="12.75">
      <c r="A211" s="1" t="s">
        <v>814</v>
      </c>
      <c r="B211" s="1" t="s">
        <v>705</v>
      </c>
      <c r="C211" s="1" t="s">
        <v>815</v>
      </c>
      <c r="E211" s="1" t="s">
        <v>662</v>
      </c>
      <c r="F211" s="1" t="s">
        <v>663</v>
      </c>
      <c r="H211" s="38"/>
    </row>
    <row r="212" spans="1:10" ht="12.75">
      <c r="A212" s="1" t="s">
        <v>816</v>
      </c>
      <c r="B212" s="1" t="s">
        <v>778</v>
      </c>
      <c r="C212" s="1" t="s">
        <v>817</v>
      </c>
      <c r="E212" s="1" t="s">
        <v>662</v>
      </c>
      <c r="F212" s="1" t="s">
        <v>663</v>
      </c>
      <c r="H212" s="38"/>
      <c r="J212" s="38"/>
    </row>
    <row r="213" spans="1:10" ht="12.75">
      <c r="A213" s="1" t="s">
        <v>818</v>
      </c>
      <c r="B213" s="1" t="s">
        <v>705</v>
      </c>
      <c r="C213" s="1" t="s">
        <v>819</v>
      </c>
      <c r="E213" s="1" t="s">
        <v>662</v>
      </c>
      <c r="F213" s="1" t="s">
        <v>663</v>
      </c>
      <c r="H213" s="38"/>
      <c r="J213" s="38"/>
    </row>
    <row r="214" spans="1:10" ht="12.75">
      <c r="A214" s="1" t="s">
        <v>820</v>
      </c>
      <c r="B214" s="1" t="s">
        <v>734</v>
      </c>
      <c r="C214" s="1" t="s">
        <v>821</v>
      </c>
      <c r="E214" s="1" t="s">
        <v>736</v>
      </c>
      <c r="F214" s="1" t="s">
        <v>737</v>
      </c>
      <c r="H214" s="38"/>
      <c r="J214" s="38"/>
    </row>
    <row r="215" spans="1:8" ht="12.75">
      <c r="A215" s="1" t="s">
        <v>822</v>
      </c>
      <c r="C215" s="1" t="s">
        <v>823</v>
      </c>
      <c r="D215" s="1" t="s">
        <v>748</v>
      </c>
      <c r="E215" s="1" t="s">
        <v>662</v>
      </c>
      <c r="F215" s="1" t="s">
        <v>663</v>
      </c>
      <c r="H215" s="38"/>
    </row>
    <row r="216" spans="1:8" ht="12.75">
      <c r="A216" s="1" t="s">
        <v>822</v>
      </c>
      <c r="E216" s="1" t="s">
        <v>623</v>
      </c>
      <c r="F216" s="1" t="s">
        <v>615</v>
      </c>
      <c r="H216" s="38"/>
    </row>
    <row r="217" spans="1:10" ht="12.75">
      <c r="A217" s="1" t="s">
        <v>822</v>
      </c>
      <c r="E217" s="1" t="s">
        <v>711</v>
      </c>
      <c r="F217" s="1" t="s">
        <v>712</v>
      </c>
      <c r="H217" s="38"/>
      <c r="J217" s="38"/>
    </row>
    <row r="218" spans="1:10" ht="12.75">
      <c r="A218" s="1" t="s">
        <v>824</v>
      </c>
      <c r="B218" s="1" t="s">
        <v>669</v>
      </c>
      <c r="C218" s="1" t="s">
        <v>825</v>
      </c>
      <c r="E218" s="1" t="s">
        <v>614</v>
      </c>
      <c r="F218" s="1" t="s">
        <v>615</v>
      </c>
      <c r="H218" s="38"/>
      <c r="J218" s="38"/>
    </row>
    <row r="219" spans="1:10" ht="12.75">
      <c r="A219" s="1" t="s">
        <v>824</v>
      </c>
      <c r="E219" s="1" t="s">
        <v>711</v>
      </c>
      <c r="F219" s="1" t="s">
        <v>712</v>
      </c>
      <c r="H219" s="38"/>
      <c r="J219" s="38"/>
    </row>
    <row r="220" spans="1:10" ht="12.75">
      <c r="A220" s="1" t="s">
        <v>826</v>
      </c>
      <c r="B220" s="1" t="s">
        <v>714</v>
      </c>
      <c r="C220" s="1" t="s">
        <v>776</v>
      </c>
      <c r="E220" s="1" t="s">
        <v>662</v>
      </c>
      <c r="F220" s="1" t="s">
        <v>663</v>
      </c>
      <c r="H220" s="38"/>
      <c r="J220" s="38"/>
    </row>
    <row r="221" spans="1:8" ht="12.75">
      <c r="A221" s="1" t="s">
        <v>826</v>
      </c>
      <c r="E221" s="1" t="s">
        <v>614</v>
      </c>
      <c r="F221" s="1" t="s">
        <v>615</v>
      </c>
      <c r="H221" s="38"/>
    </row>
    <row r="222" spans="1:8" ht="12.75">
      <c r="A222" s="1" t="s">
        <v>826</v>
      </c>
      <c r="E222" s="1" t="s">
        <v>623</v>
      </c>
      <c r="F222" s="1" t="s">
        <v>624</v>
      </c>
      <c r="H222" s="38"/>
    </row>
    <row r="223" spans="1:8" ht="12.75">
      <c r="A223" s="1" t="s">
        <v>826</v>
      </c>
      <c r="E223" s="1" t="s">
        <v>711</v>
      </c>
      <c r="F223" s="1" t="s">
        <v>712</v>
      </c>
      <c r="H223" s="38"/>
    </row>
    <row r="224" spans="1:8" ht="12.75">
      <c r="A224" s="1" t="s">
        <v>827</v>
      </c>
      <c r="B224" s="1" t="s">
        <v>734</v>
      </c>
      <c r="E224" s="1" t="s">
        <v>736</v>
      </c>
      <c r="F224" s="1" t="s">
        <v>737</v>
      </c>
      <c r="H224" s="38"/>
    </row>
    <row r="225" spans="1:8" ht="12.75">
      <c r="A225" s="1" t="s">
        <v>828</v>
      </c>
      <c r="E225" s="1" t="s">
        <v>829</v>
      </c>
      <c r="F225" s="1" t="s">
        <v>764</v>
      </c>
      <c r="H225" s="38"/>
    </row>
    <row r="226" spans="1:10" ht="12.75">
      <c r="A226" s="1" t="s">
        <v>828</v>
      </c>
      <c r="E226" s="1" t="s">
        <v>711</v>
      </c>
      <c r="F226" s="1" t="s">
        <v>712</v>
      </c>
      <c r="H226" s="38"/>
      <c r="J226" s="38"/>
    </row>
    <row r="227" spans="1:8" ht="12.75">
      <c r="A227" s="1" t="s">
        <v>830</v>
      </c>
      <c r="B227" s="1" t="s">
        <v>669</v>
      </c>
      <c r="C227" s="1" t="s">
        <v>831</v>
      </c>
      <c r="D227" s="1" t="s">
        <v>637</v>
      </c>
      <c r="E227" s="1" t="s">
        <v>711</v>
      </c>
      <c r="F227" s="1" t="s">
        <v>712</v>
      </c>
      <c r="H227" s="38"/>
    </row>
    <row r="228" spans="1:10" ht="12.75">
      <c r="A228" s="1" t="s">
        <v>832</v>
      </c>
      <c r="B228" s="1" t="s">
        <v>718</v>
      </c>
      <c r="C228" s="1" t="s">
        <v>833</v>
      </c>
      <c r="E228" s="1" t="s">
        <v>614</v>
      </c>
      <c r="F228" s="1" t="s">
        <v>615</v>
      </c>
      <c r="H228" s="38"/>
      <c r="J228" s="38"/>
    </row>
    <row r="229" spans="1:8" ht="12.75">
      <c r="A229" s="1" t="s">
        <v>832</v>
      </c>
      <c r="E229" s="1" t="s">
        <v>834</v>
      </c>
      <c r="F229" s="1" t="s">
        <v>835</v>
      </c>
      <c r="H229" s="38"/>
    </row>
    <row r="230" spans="1:10" ht="12.75">
      <c r="A230" s="1" t="s">
        <v>832</v>
      </c>
      <c r="E230" s="1" t="s">
        <v>623</v>
      </c>
      <c r="F230" s="1" t="s">
        <v>624</v>
      </c>
      <c r="H230" s="38"/>
      <c r="J230" s="38"/>
    </row>
    <row r="231" spans="1:8" ht="12.75">
      <c r="A231" s="1" t="s">
        <v>832</v>
      </c>
      <c r="E231" s="1" t="s">
        <v>836</v>
      </c>
      <c r="F231" s="1" t="s">
        <v>624</v>
      </c>
      <c r="H231" s="38"/>
    </row>
    <row r="232" spans="1:10" ht="12.75">
      <c r="A232" s="1" t="s">
        <v>832</v>
      </c>
      <c r="E232" s="1" t="s">
        <v>829</v>
      </c>
      <c r="F232" s="1" t="s">
        <v>764</v>
      </c>
      <c r="H232" s="38"/>
      <c r="J232" s="38"/>
    </row>
    <row r="233" spans="1:8" ht="12.75">
      <c r="A233" s="1" t="s">
        <v>837</v>
      </c>
      <c r="E233" s="1" t="s">
        <v>838</v>
      </c>
      <c r="F233" s="1" t="s">
        <v>839</v>
      </c>
      <c r="H233" s="38"/>
    </row>
    <row r="234" spans="1:8" ht="12.75">
      <c r="A234" s="1" t="s">
        <v>840</v>
      </c>
      <c r="B234" s="1" t="s">
        <v>841</v>
      </c>
      <c r="C234" s="1" t="s">
        <v>842</v>
      </c>
      <c r="E234" s="1" t="s">
        <v>736</v>
      </c>
      <c r="F234" s="1" t="s">
        <v>771</v>
      </c>
      <c r="H234" s="38"/>
    </row>
    <row r="235" spans="1:10" ht="12.75">
      <c r="A235" s="1" t="s">
        <v>843</v>
      </c>
      <c r="B235" s="1" t="s">
        <v>714</v>
      </c>
      <c r="C235" s="1" t="s">
        <v>844</v>
      </c>
      <c r="D235" s="1" t="s">
        <v>637</v>
      </c>
      <c r="E235" s="1" t="s">
        <v>614</v>
      </c>
      <c r="F235" s="1" t="s">
        <v>615</v>
      </c>
      <c r="H235" s="38"/>
      <c r="J235" s="38"/>
    </row>
    <row r="236" spans="1:8" ht="12.75">
      <c r="A236" s="1" t="s">
        <v>843</v>
      </c>
      <c r="E236" s="1" t="s">
        <v>623</v>
      </c>
      <c r="F236" s="1" t="s">
        <v>624</v>
      </c>
      <c r="H236" s="38"/>
    </row>
    <row r="237" spans="1:10" ht="12.75">
      <c r="A237" s="1" t="s">
        <v>843</v>
      </c>
      <c r="E237" s="1" t="s">
        <v>711</v>
      </c>
      <c r="F237" s="1" t="s">
        <v>712</v>
      </c>
      <c r="H237" s="38"/>
      <c r="J237" s="38"/>
    </row>
    <row r="238" spans="1:10" ht="12.75">
      <c r="A238" s="1" t="s">
        <v>845</v>
      </c>
      <c r="E238" s="1" t="s">
        <v>711</v>
      </c>
      <c r="F238" s="1" t="s">
        <v>712</v>
      </c>
      <c r="H238" s="38"/>
      <c r="J238" s="38"/>
    </row>
    <row r="239" spans="1:8" ht="12.75">
      <c r="A239" s="1" t="s">
        <v>845</v>
      </c>
      <c r="E239" s="1" t="s">
        <v>614</v>
      </c>
      <c r="F239" s="1" t="s">
        <v>615</v>
      </c>
      <c r="H239" s="38"/>
    </row>
    <row r="240" spans="1:8" ht="12.75">
      <c r="A240" s="1" t="s">
        <v>846</v>
      </c>
      <c r="B240" s="1" t="s">
        <v>847</v>
      </c>
      <c r="C240" s="1" t="s">
        <v>848</v>
      </c>
      <c r="H240" s="38"/>
    </row>
    <row r="241" spans="1:10" ht="12.75">
      <c r="A241" s="1" t="s">
        <v>849</v>
      </c>
      <c r="B241" s="1" t="s">
        <v>714</v>
      </c>
      <c r="C241" s="1" t="s">
        <v>850</v>
      </c>
      <c r="D241" s="1" t="s">
        <v>637</v>
      </c>
      <c r="E241" s="1" t="s">
        <v>662</v>
      </c>
      <c r="F241" s="1" t="s">
        <v>663</v>
      </c>
      <c r="J241" s="38"/>
    </row>
    <row r="242" spans="1:10" ht="12.75">
      <c r="A242" s="1" t="s">
        <v>849</v>
      </c>
      <c r="E242" s="1" t="s">
        <v>614</v>
      </c>
      <c r="F242" s="1" t="s">
        <v>615</v>
      </c>
      <c r="H242" s="38"/>
      <c r="J242" s="38"/>
    </row>
    <row r="243" spans="1:10" ht="12.75">
      <c r="A243" s="1" t="s">
        <v>849</v>
      </c>
      <c r="E243" s="1" t="s">
        <v>623</v>
      </c>
      <c r="F243" s="1" t="s">
        <v>624</v>
      </c>
      <c r="H243" s="38"/>
      <c r="J243" s="38"/>
    </row>
    <row r="244" spans="1:8" ht="12.75">
      <c r="A244" s="1" t="s">
        <v>849</v>
      </c>
      <c r="E244" s="1" t="s">
        <v>711</v>
      </c>
      <c r="F244" s="1" t="s">
        <v>712</v>
      </c>
      <c r="H244" s="38"/>
    </row>
    <row r="245" spans="1:8" ht="12.75">
      <c r="A245" s="1" t="s">
        <v>851</v>
      </c>
      <c r="B245" s="1" t="s">
        <v>718</v>
      </c>
      <c r="C245" s="1" t="s">
        <v>852</v>
      </c>
      <c r="E245" s="1" t="s">
        <v>614</v>
      </c>
      <c r="F245" s="1" t="s">
        <v>615</v>
      </c>
      <c r="H245" s="38"/>
    </row>
    <row r="246" spans="1:10" ht="12.75">
      <c r="A246" s="1" t="s">
        <v>851</v>
      </c>
      <c r="E246" s="1" t="s">
        <v>623</v>
      </c>
      <c r="F246" s="1" t="s">
        <v>624</v>
      </c>
      <c r="H246" s="38"/>
      <c r="J246" s="38"/>
    </row>
    <row r="247" spans="1:10" ht="12.75">
      <c r="A247" s="1" t="s">
        <v>853</v>
      </c>
      <c r="E247" s="1" t="s">
        <v>623</v>
      </c>
      <c r="F247" s="1" t="s">
        <v>624</v>
      </c>
      <c r="H247" s="38"/>
      <c r="J247" s="38"/>
    </row>
    <row r="248" spans="1:8" ht="12.75">
      <c r="A248" s="1" t="s">
        <v>853</v>
      </c>
      <c r="E248" s="1" t="s">
        <v>711</v>
      </c>
      <c r="F248" s="1" t="s">
        <v>712</v>
      </c>
      <c r="H248" s="38"/>
    </row>
    <row r="249" spans="1:8" ht="12.75">
      <c r="A249" s="1" t="s">
        <v>853</v>
      </c>
      <c r="B249" s="1" t="s">
        <v>669</v>
      </c>
      <c r="C249" s="1" t="s">
        <v>854</v>
      </c>
      <c r="D249" s="1" t="s">
        <v>667</v>
      </c>
      <c r="E249" s="1" t="s">
        <v>614</v>
      </c>
      <c r="F249" s="1" t="s">
        <v>615</v>
      </c>
      <c r="H249" s="38"/>
    </row>
    <row r="250" spans="1:8" ht="12.75">
      <c r="A250" s="1" t="s">
        <v>855</v>
      </c>
      <c r="B250" s="1" t="s">
        <v>731</v>
      </c>
      <c r="C250" s="1" t="s">
        <v>856</v>
      </c>
      <c r="E250" s="1" t="s">
        <v>711</v>
      </c>
      <c r="F250" s="1" t="s">
        <v>712</v>
      </c>
      <c r="H250" s="38"/>
    </row>
    <row r="251" spans="1:6" ht="12.75">
      <c r="A251" s="1" t="s">
        <v>857</v>
      </c>
      <c r="E251" s="1" t="s">
        <v>838</v>
      </c>
      <c r="F251" s="1" t="s">
        <v>839</v>
      </c>
    </row>
    <row r="252" spans="1:8" ht="12.75">
      <c r="A252" s="1" t="s">
        <v>858</v>
      </c>
      <c r="B252" s="1" t="s">
        <v>859</v>
      </c>
      <c r="C252" s="1" t="s">
        <v>860</v>
      </c>
      <c r="H252" s="38"/>
    </row>
    <row r="253" spans="1:8" ht="12.75">
      <c r="A253" s="1" t="s">
        <v>861</v>
      </c>
      <c r="B253" s="1" t="s">
        <v>669</v>
      </c>
      <c r="C253" s="1" t="s">
        <v>831</v>
      </c>
      <c r="D253" s="1" t="s">
        <v>637</v>
      </c>
      <c r="E253" s="1" t="s">
        <v>711</v>
      </c>
      <c r="F253" s="1" t="s">
        <v>712</v>
      </c>
      <c r="H253" s="38"/>
    </row>
    <row r="254" spans="1:10" ht="12.75">
      <c r="A254" s="1" t="s">
        <v>862</v>
      </c>
      <c r="B254" s="1" t="s">
        <v>734</v>
      </c>
      <c r="C254" s="1" t="s">
        <v>863</v>
      </c>
      <c r="E254" s="1" t="s">
        <v>736</v>
      </c>
      <c r="F254" s="1" t="s">
        <v>771</v>
      </c>
      <c r="H254" s="38"/>
      <c r="J254" s="38"/>
    </row>
    <row r="255" spans="1:6" ht="12.75">
      <c r="A255" s="1" t="s">
        <v>864</v>
      </c>
      <c r="B255" s="1" t="s">
        <v>734</v>
      </c>
      <c r="C255" s="1" t="s">
        <v>865</v>
      </c>
      <c r="E255" s="1" t="s">
        <v>736</v>
      </c>
      <c r="F255" s="1" t="s">
        <v>771</v>
      </c>
    </row>
    <row r="256" spans="1:8" ht="12.75">
      <c r="A256" s="1" t="s">
        <v>866</v>
      </c>
      <c r="E256" s="1" t="s">
        <v>711</v>
      </c>
      <c r="F256" s="1" t="s">
        <v>712</v>
      </c>
      <c r="H256" s="38"/>
    </row>
    <row r="257" spans="1:8" ht="12.75">
      <c r="A257" s="1" t="s">
        <v>867</v>
      </c>
      <c r="B257" s="1" t="s">
        <v>734</v>
      </c>
      <c r="C257" s="1" t="s">
        <v>868</v>
      </c>
      <c r="E257" s="1" t="s">
        <v>798</v>
      </c>
      <c r="F257" s="1" t="s">
        <v>799</v>
      </c>
      <c r="H257" s="38"/>
    </row>
    <row r="258" spans="1:6" ht="12.75">
      <c r="A258" s="1" t="s">
        <v>867</v>
      </c>
      <c r="E258" s="1" t="s">
        <v>736</v>
      </c>
      <c r="F258" s="1" t="s">
        <v>771</v>
      </c>
    </row>
    <row r="259" spans="1:8" ht="12.75">
      <c r="A259" s="1" t="s">
        <v>869</v>
      </c>
      <c r="B259" s="1" t="s">
        <v>714</v>
      </c>
      <c r="C259" s="1" t="s">
        <v>870</v>
      </c>
      <c r="D259" s="1" t="s">
        <v>637</v>
      </c>
      <c r="E259" s="1" t="s">
        <v>662</v>
      </c>
      <c r="F259" s="1" t="s">
        <v>663</v>
      </c>
      <c r="H259" s="38"/>
    </row>
    <row r="260" spans="1:8" ht="12.75">
      <c r="A260" s="1" t="s">
        <v>869</v>
      </c>
      <c r="E260" s="1" t="s">
        <v>614</v>
      </c>
      <c r="F260" s="1" t="s">
        <v>615</v>
      </c>
      <c r="H260" s="38"/>
    </row>
    <row r="261" spans="1:10" ht="12.75">
      <c r="A261" s="1" t="s">
        <v>869</v>
      </c>
      <c r="E261" s="1" t="s">
        <v>623</v>
      </c>
      <c r="F261" s="1" t="s">
        <v>624</v>
      </c>
      <c r="H261" s="38"/>
      <c r="J261" s="38"/>
    </row>
    <row r="262" spans="1:8" ht="12.75">
      <c r="A262" s="1" t="s">
        <v>869</v>
      </c>
      <c r="E262" s="1" t="s">
        <v>711</v>
      </c>
      <c r="F262" s="1" t="s">
        <v>712</v>
      </c>
      <c r="H262" s="38"/>
    </row>
    <row r="263" spans="1:8" ht="12.75">
      <c r="A263" s="1" t="s">
        <v>871</v>
      </c>
      <c r="B263" s="1" t="s">
        <v>714</v>
      </c>
      <c r="C263" s="1" t="s">
        <v>844</v>
      </c>
      <c r="E263" s="1" t="s">
        <v>614</v>
      </c>
      <c r="F263" s="1" t="s">
        <v>615</v>
      </c>
      <c r="H263" s="38"/>
    </row>
    <row r="264" spans="1:8" ht="12.75">
      <c r="A264" s="1" t="s">
        <v>871</v>
      </c>
      <c r="E264" s="1" t="s">
        <v>623</v>
      </c>
      <c r="F264" s="1" t="s">
        <v>624</v>
      </c>
      <c r="H264" s="38"/>
    </row>
    <row r="265" spans="1:10" ht="12.75">
      <c r="A265" s="1" t="s">
        <v>871</v>
      </c>
      <c r="E265" s="1" t="s">
        <v>711</v>
      </c>
      <c r="F265" s="1" t="s">
        <v>712</v>
      </c>
      <c r="H265" s="38"/>
      <c r="J265" s="38"/>
    </row>
    <row r="266" spans="1:8" ht="12.75">
      <c r="A266" s="1" t="s">
        <v>872</v>
      </c>
      <c r="B266" s="1" t="s">
        <v>718</v>
      </c>
      <c r="C266" s="1" t="s">
        <v>873</v>
      </c>
      <c r="E266" s="1" t="s">
        <v>614</v>
      </c>
      <c r="F266" s="1" t="s">
        <v>615</v>
      </c>
      <c r="H266" s="38"/>
    </row>
    <row r="267" spans="1:8" ht="12.75">
      <c r="A267" s="1" t="s">
        <v>872</v>
      </c>
      <c r="E267" s="1" t="s">
        <v>623</v>
      </c>
      <c r="F267" s="1" t="s">
        <v>624</v>
      </c>
      <c r="H267" s="38"/>
    </row>
    <row r="268" spans="1:10" ht="12.75">
      <c r="A268" s="1" t="s">
        <v>874</v>
      </c>
      <c r="B268" s="1" t="s">
        <v>875</v>
      </c>
      <c r="C268" s="1" t="s">
        <v>876</v>
      </c>
      <c r="E268" s="1" t="s">
        <v>614</v>
      </c>
      <c r="F268" s="1" t="s">
        <v>615</v>
      </c>
      <c r="H268" s="38"/>
      <c r="J268" s="38"/>
    </row>
    <row r="269" spans="1:12" ht="12.75">
      <c r="A269" s="1" t="s">
        <v>874</v>
      </c>
      <c r="E269" s="1" t="s">
        <v>623</v>
      </c>
      <c r="F269" s="1" t="s">
        <v>624</v>
      </c>
      <c r="H269" s="38"/>
      <c r="L269" s="38"/>
    </row>
    <row r="270" spans="1:6" ht="12.75">
      <c r="A270" s="1" t="s">
        <v>874</v>
      </c>
      <c r="E270" s="1" t="s">
        <v>711</v>
      </c>
      <c r="F270" s="1" t="s">
        <v>712</v>
      </c>
    </row>
    <row r="271" spans="1:12" ht="12.75">
      <c r="A271" s="1" t="s">
        <v>877</v>
      </c>
      <c r="B271" s="1" t="s">
        <v>799</v>
      </c>
      <c r="C271" s="1" t="s">
        <v>878</v>
      </c>
      <c r="E271" s="1" t="s">
        <v>798</v>
      </c>
      <c r="F271" s="1" t="s">
        <v>799</v>
      </c>
      <c r="K271" s="38"/>
      <c r="L271" s="38"/>
    </row>
    <row r="272" spans="1:12" ht="12.75">
      <c r="A272" s="1" t="s">
        <v>879</v>
      </c>
      <c r="B272" s="1" t="s">
        <v>841</v>
      </c>
      <c r="C272" s="1" t="s">
        <v>880</v>
      </c>
      <c r="E272" s="1" t="s">
        <v>736</v>
      </c>
      <c r="F272" s="1" t="s">
        <v>771</v>
      </c>
      <c r="L272" s="38"/>
    </row>
    <row r="273" spans="1:12" ht="12.75">
      <c r="A273" s="1" t="s">
        <v>881</v>
      </c>
      <c r="E273" s="1" t="s">
        <v>711</v>
      </c>
      <c r="F273" s="1" t="s">
        <v>712</v>
      </c>
      <c r="H273" s="38"/>
      <c r="L273" s="38"/>
    </row>
    <row r="274" spans="1:12" ht="12.75">
      <c r="A274" s="1" t="s">
        <v>881</v>
      </c>
      <c r="B274" s="1" t="s">
        <v>714</v>
      </c>
      <c r="C274" s="1" t="s">
        <v>870</v>
      </c>
      <c r="D274" s="1" t="s">
        <v>637</v>
      </c>
      <c r="E274" s="1" t="s">
        <v>614</v>
      </c>
      <c r="F274" s="1" t="s">
        <v>615</v>
      </c>
      <c r="H274" s="38"/>
      <c r="L274" s="38"/>
    </row>
    <row r="275" spans="1:8" ht="12.75">
      <c r="A275" s="1" t="s">
        <v>882</v>
      </c>
      <c r="B275" s="1" t="s">
        <v>734</v>
      </c>
      <c r="C275" s="1" t="s">
        <v>883</v>
      </c>
      <c r="E275" s="1" t="s">
        <v>736</v>
      </c>
      <c r="F275" s="1" t="s">
        <v>771</v>
      </c>
      <c r="H275" s="38"/>
    </row>
    <row r="276" spans="1:8" ht="12.75">
      <c r="A276" s="1" t="s">
        <v>884</v>
      </c>
      <c r="B276" s="1" t="s">
        <v>714</v>
      </c>
      <c r="C276" s="1" t="s">
        <v>870</v>
      </c>
      <c r="D276" s="1" t="s">
        <v>637</v>
      </c>
      <c r="E276" s="1" t="s">
        <v>662</v>
      </c>
      <c r="F276" s="1" t="s">
        <v>663</v>
      </c>
      <c r="H276" s="38"/>
    </row>
    <row r="277" spans="1:12" ht="12.75">
      <c r="A277" s="1" t="s">
        <v>884</v>
      </c>
      <c r="E277" s="1" t="s">
        <v>614</v>
      </c>
      <c r="F277" s="1" t="s">
        <v>615</v>
      </c>
      <c r="K277" s="38"/>
      <c r="L277" s="38"/>
    </row>
    <row r="278" spans="1:8" ht="12.75">
      <c r="A278" s="1" t="s">
        <v>884</v>
      </c>
      <c r="E278" s="1" t="s">
        <v>623</v>
      </c>
      <c r="F278" s="1" t="s">
        <v>624</v>
      </c>
      <c r="H278" s="38"/>
    </row>
    <row r="279" spans="1:8" ht="12.75">
      <c r="A279" s="1" t="s">
        <v>884</v>
      </c>
      <c r="E279" s="1" t="s">
        <v>711</v>
      </c>
      <c r="F279" s="1" t="s">
        <v>712</v>
      </c>
      <c r="H279" s="38"/>
    </row>
    <row r="280" spans="1:12" ht="12.75">
      <c r="A280" s="1" t="s">
        <v>885</v>
      </c>
      <c r="B280" s="1" t="s">
        <v>669</v>
      </c>
      <c r="C280" s="41">
        <v>35612</v>
      </c>
      <c r="E280" s="1" t="s">
        <v>711</v>
      </c>
      <c r="F280" s="1" t="s">
        <v>712</v>
      </c>
      <c r="H280" s="38"/>
      <c r="L280" s="38"/>
    </row>
    <row r="281" spans="1:8" ht="12.75">
      <c r="A281" s="1" t="s">
        <v>886</v>
      </c>
      <c r="B281" s="1" t="s">
        <v>705</v>
      </c>
      <c r="C281" s="1" t="s">
        <v>878</v>
      </c>
      <c r="E281" s="1" t="s">
        <v>662</v>
      </c>
      <c r="F281" s="1" t="s">
        <v>663</v>
      </c>
      <c r="H281" s="38"/>
    </row>
    <row r="282" spans="1:8" ht="12.75">
      <c r="A282" s="1" t="s">
        <v>887</v>
      </c>
      <c r="B282" s="1" t="s">
        <v>669</v>
      </c>
      <c r="C282" s="1" t="s">
        <v>878</v>
      </c>
      <c r="E282" s="1" t="s">
        <v>662</v>
      </c>
      <c r="F282" s="1" t="s">
        <v>663</v>
      </c>
      <c r="H282" s="38"/>
    </row>
    <row r="283" spans="1:12" ht="12.75">
      <c r="A283" s="1" t="s">
        <v>887</v>
      </c>
      <c r="E283" s="1" t="s">
        <v>711</v>
      </c>
      <c r="F283" s="1" t="s">
        <v>712</v>
      </c>
      <c r="L283" s="38"/>
    </row>
    <row r="284" spans="1:8" ht="12.75">
      <c r="A284" s="1" t="s">
        <v>888</v>
      </c>
      <c r="B284" s="1" t="s">
        <v>778</v>
      </c>
      <c r="C284" s="1" t="s">
        <v>889</v>
      </c>
      <c r="E284" s="1" t="s">
        <v>662</v>
      </c>
      <c r="F284" s="1" t="s">
        <v>663</v>
      </c>
      <c r="H284" s="38"/>
    </row>
    <row r="285" spans="1:12" ht="12.75">
      <c r="A285" s="1" t="s">
        <v>890</v>
      </c>
      <c r="B285" s="1" t="s">
        <v>731</v>
      </c>
      <c r="C285" s="1" t="s">
        <v>891</v>
      </c>
      <c r="E285" s="1" t="s">
        <v>711</v>
      </c>
      <c r="F285" s="1" t="s">
        <v>712</v>
      </c>
      <c r="H285" s="38"/>
      <c r="K285" s="38"/>
      <c r="L285" s="38"/>
    </row>
    <row r="286" spans="1:12" ht="12.75">
      <c r="A286" s="1" t="s">
        <v>892</v>
      </c>
      <c r="B286" s="1" t="s">
        <v>859</v>
      </c>
      <c r="C286" s="1" t="s">
        <v>893</v>
      </c>
      <c r="D286" s="1" t="s">
        <v>894</v>
      </c>
      <c r="E286" s="1" t="s">
        <v>711</v>
      </c>
      <c r="F286" s="1" t="s">
        <v>712</v>
      </c>
      <c r="H286" s="38"/>
      <c r="K286" s="38"/>
      <c r="L286" s="38"/>
    </row>
    <row r="287" spans="1:8" ht="12.75">
      <c r="A287" s="1" t="s">
        <v>892</v>
      </c>
      <c r="E287" s="1" t="s">
        <v>810</v>
      </c>
      <c r="F287" s="1" t="s">
        <v>811</v>
      </c>
      <c r="H287" s="38"/>
    </row>
    <row r="288" spans="1:6" ht="12.75">
      <c r="A288" s="1" t="s">
        <v>895</v>
      </c>
      <c r="B288" s="1" t="s">
        <v>718</v>
      </c>
      <c r="C288" s="1" t="s">
        <v>896</v>
      </c>
      <c r="E288" s="1" t="s">
        <v>614</v>
      </c>
      <c r="F288" s="1" t="s">
        <v>615</v>
      </c>
    </row>
    <row r="289" spans="1:8" ht="12.75">
      <c r="A289" s="1" t="s">
        <v>895</v>
      </c>
      <c r="E289" s="1" t="s">
        <v>623</v>
      </c>
      <c r="F289" s="1" t="s">
        <v>624</v>
      </c>
      <c r="H289" s="38"/>
    </row>
    <row r="290" spans="1:8" ht="12.75">
      <c r="A290" s="1" t="s">
        <v>897</v>
      </c>
      <c r="B290" s="1" t="s">
        <v>669</v>
      </c>
      <c r="C290" s="1" t="s">
        <v>898</v>
      </c>
      <c r="E290" s="1" t="s">
        <v>711</v>
      </c>
      <c r="F290" s="1" t="s">
        <v>712</v>
      </c>
      <c r="H290" s="38"/>
    </row>
    <row r="291" spans="1:8" ht="12.75">
      <c r="A291" s="1" t="s">
        <v>899</v>
      </c>
      <c r="B291" s="1" t="s">
        <v>714</v>
      </c>
      <c r="C291" s="1" t="s">
        <v>870</v>
      </c>
      <c r="E291" s="1" t="s">
        <v>614</v>
      </c>
      <c r="F291" s="1" t="s">
        <v>615</v>
      </c>
      <c r="H291" s="38"/>
    </row>
    <row r="292" spans="1:8" ht="12.75">
      <c r="A292" s="1" t="s">
        <v>899</v>
      </c>
      <c r="E292" s="1" t="s">
        <v>623</v>
      </c>
      <c r="F292" s="1" t="s">
        <v>624</v>
      </c>
      <c r="H292" s="38"/>
    </row>
    <row r="293" spans="1:12" ht="12.75">
      <c r="A293" s="1" t="s">
        <v>899</v>
      </c>
      <c r="E293" s="1" t="s">
        <v>711</v>
      </c>
      <c r="F293" s="1" t="s">
        <v>712</v>
      </c>
      <c r="H293" s="38"/>
      <c r="L293" s="38"/>
    </row>
    <row r="294" spans="1:8" ht="12.75">
      <c r="A294" s="1" t="s">
        <v>900</v>
      </c>
      <c r="B294" s="1" t="s">
        <v>901</v>
      </c>
      <c r="C294" s="1" t="s">
        <v>902</v>
      </c>
      <c r="E294" s="1" t="s">
        <v>614</v>
      </c>
      <c r="F294" s="1" t="s">
        <v>615</v>
      </c>
      <c r="H294" s="38"/>
    </row>
    <row r="295" spans="1:12" ht="12.75">
      <c r="A295" s="1" t="s">
        <v>900</v>
      </c>
      <c r="E295" s="1" t="s">
        <v>711</v>
      </c>
      <c r="F295" s="1" t="s">
        <v>712</v>
      </c>
      <c r="H295" s="38"/>
      <c r="K295" s="38"/>
      <c r="L295" s="38"/>
    </row>
    <row r="296" spans="1:8" ht="12.75">
      <c r="A296" s="1" t="s">
        <v>903</v>
      </c>
      <c r="B296" s="1" t="s">
        <v>718</v>
      </c>
      <c r="C296" s="1" t="s">
        <v>844</v>
      </c>
      <c r="E296" s="1" t="s">
        <v>614</v>
      </c>
      <c r="F296" s="1" t="s">
        <v>615</v>
      </c>
      <c r="H296" s="38"/>
    </row>
    <row r="297" spans="1:12" ht="12.75">
      <c r="A297" s="1" t="s">
        <v>904</v>
      </c>
      <c r="B297" s="1" t="s">
        <v>669</v>
      </c>
      <c r="C297" s="1" t="s">
        <v>766</v>
      </c>
      <c r="D297" s="1" t="s">
        <v>637</v>
      </c>
      <c r="E297" s="1" t="s">
        <v>711</v>
      </c>
      <c r="F297" s="1" t="s">
        <v>712</v>
      </c>
      <c r="H297" s="38"/>
      <c r="K297" s="38"/>
      <c r="L297" s="38"/>
    </row>
    <row r="298" spans="1:12" ht="12.75">
      <c r="A298" s="1" t="s">
        <v>905</v>
      </c>
      <c r="B298" s="1" t="s">
        <v>669</v>
      </c>
      <c r="C298" s="1" t="s">
        <v>906</v>
      </c>
      <c r="E298" s="1" t="s">
        <v>711</v>
      </c>
      <c r="F298" s="1" t="s">
        <v>712</v>
      </c>
      <c r="L298" s="38"/>
    </row>
    <row r="299" spans="1:8" ht="12.75">
      <c r="A299" s="1" t="s">
        <v>907</v>
      </c>
      <c r="B299" s="1" t="s">
        <v>669</v>
      </c>
      <c r="C299" s="1" t="s">
        <v>908</v>
      </c>
      <c r="H299" s="38"/>
    </row>
    <row r="300" spans="1:8" ht="12.75">
      <c r="A300" s="1" t="s">
        <v>909</v>
      </c>
      <c r="B300" s="1" t="s">
        <v>705</v>
      </c>
      <c r="C300" s="1" t="s">
        <v>910</v>
      </c>
      <c r="E300" s="1" t="s">
        <v>662</v>
      </c>
      <c r="F300" s="1" t="s">
        <v>663</v>
      </c>
      <c r="H300" s="38"/>
    </row>
    <row r="301" spans="1:8" ht="12.75">
      <c r="A301" s="1" t="s">
        <v>911</v>
      </c>
      <c r="B301" s="1" t="s">
        <v>734</v>
      </c>
      <c r="C301" s="1" t="s">
        <v>912</v>
      </c>
      <c r="E301" s="1" t="s">
        <v>736</v>
      </c>
      <c r="F301" s="1" t="s">
        <v>737</v>
      </c>
      <c r="H301" s="38"/>
    </row>
    <row r="302" spans="1:8" ht="12.75">
      <c r="A302" s="1" t="s">
        <v>913</v>
      </c>
      <c r="B302" s="1" t="s">
        <v>734</v>
      </c>
      <c r="C302" s="1" t="s">
        <v>912</v>
      </c>
      <c r="E302" s="1" t="s">
        <v>798</v>
      </c>
      <c r="F302" s="1" t="s">
        <v>799</v>
      </c>
      <c r="H302" s="38"/>
    </row>
    <row r="303" spans="1:12" ht="12.75">
      <c r="A303" s="1" t="s">
        <v>913</v>
      </c>
      <c r="E303" s="1" t="s">
        <v>736</v>
      </c>
      <c r="F303" s="1" t="s">
        <v>737</v>
      </c>
      <c r="K303" s="38"/>
      <c r="L303" s="38"/>
    </row>
    <row r="304" spans="1:8" ht="12.75">
      <c r="A304" s="1" t="s">
        <v>914</v>
      </c>
      <c r="B304" s="1" t="s">
        <v>734</v>
      </c>
      <c r="C304" s="1" t="s">
        <v>915</v>
      </c>
      <c r="E304" s="1" t="s">
        <v>736</v>
      </c>
      <c r="F304" s="1" t="s">
        <v>737</v>
      </c>
      <c r="H304" s="38"/>
    </row>
    <row r="305" spans="1:8" ht="12.75">
      <c r="A305" s="1" t="s">
        <v>916</v>
      </c>
      <c r="E305" s="1" t="s">
        <v>917</v>
      </c>
      <c r="F305" s="1" t="s">
        <v>615</v>
      </c>
      <c r="H305" s="38"/>
    </row>
    <row r="306" spans="1:8" ht="12.75">
      <c r="A306" s="1" t="s">
        <v>918</v>
      </c>
      <c r="B306" s="1" t="s">
        <v>669</v>
      </c>
      <c r="C306" s="1" t="s">
        <v>919</v>
      </c>
      <c r="E306" s="1" t="s">
        <v>711</v>
      </c>
      <c r="F306" s="1" t="s">
        <v>712</v>
      </c>
      <c r="H306" s="38"/>
    </row>
    <row r="307" spans="1:8" ht="12.75">
      <c r="A307" s="1" t="s">
        <v>920</v>
      </c>
      <c r="B307" s="1" t="s">
        <v>718</v>
      </c>
      <c r="C307" s="1" t="s">
        <v>921</v>
      </c>
      <c r="E307" s="1" t="s">
        <v>623</v>
      </c>
      <c r="F307" s="1" t="s">
        <v>615</v>
      </c>
      <c r="H307" s="38"/>
    </row>
    <row r="308" spans="1:8" ht="12.75">
      <c r="A308" s="1" t="s">
        <v>922</v>
      </c>
      <c r="B308" s="1" t="s">
        <v>669</v>
      </c>
      <c r="C308" s="1" t="s">
        <v>923</v>
      </c>
      <c r="D308" s="1" t="s">
        <v>637</v>
      </c>
      <c r="E308" s="1" t="s">
        <v>711</v>
      </c>
      <c r="F308" s="1" t="s">
        <v>712</v>
      </c>
      <c r="H308" s="38"/>
    </row>
    <row r="309" spans="1:12" ht="12.75">
      <c r="A309" s="1" t="s">
        <v>924</v>
      </c>
      <c r="B309" s="1" t="s">
        <v>714</v>
      </c>
      <c r="C309" s="1" t="s">
        <v>925</v>
      </c>
      <c r="E309" s="1" t="s">
        <v>807</v>
      </c>
      <c r="F309" s="1" t="s">
        <v>615</v>
      </c>
      <c r="H309" s="38"/>
      <c r="K309" s="38"/>
      <c r="L309" s="38"/>
    </row>
    <row r="310" spans="1:12" ht="12.75">
      <c r="A310" s="1" t="s">
        <v>924</v>
      </c>
      <c r="E310" s="1" t="s">
        <v>711</v>
      </c>
      <c r="F310" s="1" t="s">
        <v>712</v>
      </c>
      <c r="H310" s="38"/>
      <c r="L310" s="38"/>
    </row>
    <row r="311" spans="1:12" ht="12.75">
      <c r="A311" s="1" t="s">
        <v>926</v>
      </c>
      <c r="E311" s="1" t="s">
        <v>736</v>
      </c>
      <c r="F311" s="1" t="s">
        <v>737</v>
      </c>
      <c r="H311" s="38"/>
      <c r="K311" s="38"/>
      <c r="L311" s="38"/>
    </row>
    <row r="312" spans="1:12" ht="12.75">
      <c r="A312" s="1" t="s">
        <v>927</v>
      </c>
      <c r="C312" s="1" t="s">
        <v>928</v>
      </c>
      <c r="D312" s="1" t="s">
        <v>637</v>
      </c>
      <c r="E312" s="1" t="s">
        <v>736</v>
      </c>
      <c r="F312" s="1" t="s">
        <v>737</v>
      </c>
      <c r="H312" s="38"/>
      <c r="K312" s="38"/>
      <c r="L312" s="38"/>
    </row>
    <row r="313" spans="1:8" ht="12.75">
      <c r="A313" s="1" t="s">
        <v>929</v>
      </c>
      <c r="H313" s="38"/>
    </row>
    <row r="314" spans="1:8" ht="12.75">
      <c r="A314" s="1" t="s">
        <v>930</v>
      </c>
      <c r="E314" s="1" t="s">
        <v>614</v>
      </c>
      <c r="F314" s="1" t="s">
        <v>615</v>
      </c>
      <c r="H314" s="38"/>
    </row>
    <row r="315" spans="1:12" ht="12.75">
      <c r="A315" s="1" t="s">
        <v>930</v>
      </c>
      <c r="E315" s="1" t="s">
        <v>623</v>
      </c>
      <c r="F315" s="1" t="s">
        <v>624</v>
      </c>
      <c r="H315" s="38"/>
      <c r="K315" s="38"/>
      <c r="L315" s="38"/>
    </row>
    <row r="316" spans="1:6" ht="12.75">
      <c r="A316" s="1" t="s">
        <v>931</v>
      </c>
      <c r="E316" s="1" t="s">
        <v>838</v>
      </c>
      <c r="F316" s="1" t="s">
        <v>839</v>
      </c>
    </row>
    <row r="317" spans="1:12" ht="12.75">
      <c r="A317" s="1" t="s">
        <v>932</v>
      </c>
      <c r="B317" s="1" t="s">
        <v>933</v>
      </c>
      <c r="C317" s="1" t="s">
        <v>934</v>
      </c>
      <c r="L317" s="38"/>
    </row>
    <row r="318" spans="1:12" ht="12.75">
      <c r="A318" s="1" t="s">
        <v>935</v>
      </c>
      <c r="B318" s="1" t="s">
        <v>669</v>
      </c>
      <c r="C318" s="1" t="s">
        <v>831</v>
      </c>
      <c r="D318" s="1" t="s">
        <v>637</v>
      </c>
      <c r="E318" s="1" t="s">
        <v>711</v>
      </c>
      <c r="F318" s="1" t="s">
        <v>712</v>
      </c>
      <c r="K318" s="38"/>
      <c r="L318" s="38"/>
    </row>
    <row r="319" spans="1:6" ht="12.75">
      <c r="A319" s="1" t="s">
        <v>936</v>
      </c>
      <c r="B319" s="1" t="s">
        <v>937</v>
      </c>
      <c r="C319" s="1" t="s">
        <v>938</v>
      </c>
      <c r="E319" s="1" t="s">
        <v>838</v>
      </c>
      <c r="F319" s="1" t="s">
        <v>839</v>
      </c>
    </row>
    <row r="320" spans="1:8" ht="12.75">
      <c r="A320" s="1" t="s">
        <v>939</v>
      </c>
      <c r="B320" s="1" t="s">
        <v>718</v>
      </c>
      <c r="C320" s="1" t="s">
        <v>940</v>
      </c>
      <c r="E320" s="1" t="s">
        <v>941</v>
      </c>
      <c r="F320" s="1" t="s">
        <v>622</v>
      </c>
      <c r="H320" s="38"/>
    </row>
    <row r="321" spans="1:12" ht="12.75">
      <c r="A321" s="1" t="s">
        <v>939</v>
      </c>
      <c r="E321" s="1" t="s">
        <v>917</v>
      </c>
      <c r="F321" s="1" t="s">
        <v>942</v>
      </c>
      <c r="H321" s="38"/>
      <c r="L321" s="38"/>
    </row>
    <row r="322" spans="1:12" ht="12.75">
      <c r="A322" s="1" t="s">
        <v>939</v>
      </c>
      <c r="E322" s="1" t="s">
        <v>943</v>
      </c>
      <c r="F322" s="1" t="s">
        <v>944</v>
      </c>
      <c r="H322" s="38"/>
      <c r="L322" s="38"/>
    </row>
    <row r="323" spans="1:12" ht="12.75">
      <c r="A323" s="1" t="s">
        <v>939</v>
      </c>
      <c r="E323" s="1" t="s">
        <v>829</v>
      </c>
      <c r="F323" s="1" t="s">
        <v>764</v>
      </c>
      <c r="K323" s="38"/>
      <c r="L323" s="38"/>
    </row>
    <row r="324" spans="1:8" ht="12.75">
      <c r="A324" s="1" t="s">
        <v>939</v>
      </c>
      <c r="E324" s="1" t="s">
        <v>836</v>
      </c>
      <c r="F324" s="1" t="s">
        <v>624</v>
      </c>
      <c r="H324" s="38"/>
    </row>
    <row r="325" spans="1:12" ht="12.75">
      <c r="A325" s="1" t="s">
        <v>945</v>
      </c>
      <c r="B325" s="1" t="s">
        <v>734</v>
      </c>
      <c r="C325" s="1" t="s">
        <v>946</v>
      </c>
      <c r="E325" s="1" t="s">
        <v>798</v>
      </c>
      <c r="F325" s="1" t="s">
        <v>799</v>
      </c>
      <c r="H325" s="38"/>
      <c r="L325" s="38"/>
    </row>
    <row r="326" spans="1:12" ht="12.75">
      <c r="A326" s="1" t="s">
        <v>945</v>
      </c>
      <c r="E326" s="1" t="s">
        <v>736</v>
      </c>
      <c r="F326" s="1" t="s">
        <v>771</v>
      </c>
      <c r="H326" s="38"/>
      <c r="K326" s="38"/>
      <c r="L326" s="38"/>
    </row>
    <row r="327" spans="1:12" ht="12.75">
      <c r="A327" s="1" t="s">
        <v>947</v>
      </c>
      <c r="B327" s="1" t="s">
        <v>734</v>
      </c>
      <c r="C327" s="1" t="s">
        <v>946</v>
      </c>
      <c r="E327" s="1" t="s">
        <v>798</v>
      </c>
      <c r="F327" s="1" t="s">
        <v>799</v>
      </c>
      <c r="K327" s="38"/>
      <c r="L327" s="38"/>
    </row>
    <row r="328" spans="1:12" ht="12.75">
      <c r="A328" s="1" t="s">
        <v>947</v>
      </c>
      <c r="E328" s="1" t="s">
        <v>736</v>
      </c>
      <c r="F328" s="1" t="s">
        <v>771</v>
      </c>
      <c r="L328" s="38"/>
    </row>
    <row r="329" spans="1:12" ht="12.75">
      <c r="A329" s="1" t="s">
        <v>948</v>
      </c>
      <c r="B329" s="1" t="s">
        <v>705</v>
      </c>
      <c r="C329" s="1" t="s">
        <v>949</v>
      </c>
      <c r="E329" s="1" t="s">
        <v>662</v>
      </c>
      <c r="F329" s="1" t="s">
        <v>663</v>
      </c>
      <c r="K329" s="38"/>
      <c r="L329" s="38"/>
    </row>
    <row r="330" spans="1:12" ht="12.75">
      <c r="A330" s="1" t="s">
        <v>950</v>
      </c>
      <c r="E330" s="1" t="s">
        <v>662</v>
      </c>
      <c r="F330" s="1" t="s">
        <v>663</v>
      </c>
      <c r="L330" s="38"/>
    </row>
    <row r="331" spans="1:6" ht="12.75">
      <c r="A331" s="1" t="s">
        <v>951</v>
      </c>
      <c r="B331" s="1" t="s">
        <v>718</v>
      </c>
      <c r="C331" s="1" t="s">
        <v>952</v>
      </c>
      <c r="E331" s="1" t="s">
        <v>807</v>
      </c>
      <c r="F331" s="1" t="s">
        <v>615</v>
      </c>
    </row>
    <row r="332" spans="1:6" ht="12.75">
      <c r="A332" s="1" t="s">
        <v>953</v>
      </c>
      <c r="B332" s="1" t="s">
        <v>718</v>
      </c>
      <c r="C332" s="1" t="s">
        <v>954</v>
      </c>
      <c r="E332" s="1" t="s">
        <v>614</v>
      </c>
      <c r="F332" s="1" t="s">
        <v>615</v>
      </c>
    </row>
    <row r="333" spans="1:6" ht="12.75">
      <c r="A333" s="1" t="s">
        <v>953</v>
      </c>
      <c r="E333" s="1" t="s">
        <v>711</v>
      </c>
      <c r="F333" s="1" t="s">
        <v>712</v>
      </c>
    </row>
    <row r="334" spans="1:12" ht="12.75">
      <c r="A334" s="1" t="s">
        <v>955</v>
      </c>
      <c r="B334" s="1" t="s">
        <v>714</v>
      </c>
      <c r="C334" s="1" t="s">
        <v>956</v>
      </c>
      <c r="D334" s="1" t="s">
        <v>748</v>
      </c>
      <c r="E334" s="1" t="s">
        <v>614</v>
      </c>
      <c r="F334" s="1" t="s">
        <v>615</v>
      </c>
      <c r="K334" s="38"/>
      <c r="L334" s="38"/>
    </row>
    <row r="335" spans="1:6" ht="12.75">
      <c r="A335" s="1" t="s">
        <v>955</v>
      </c>
      <c r="E335" s="1" t="s">
        <v>623</v>
      </c>
      <c r="F335" s="1" t="s">
        <v>624</v>
      </c>
    </row>
    <row r="336" spans="1:6" ht="12.75">
      <c r="A336" s="1" t="s">
        <v>955</v>
      </c>
      <c r="E336" s="1" t="s">
        <v>711</v>
      </c>
      <c r="F336" s="1" t="s">
        <v>712</v>
      </c>
    </row>
    <row r="337" spans="1:6" ht="12.75">
      <c r="A337" s="1" t="s">
        <v>957</v>
      </c>
      <c r="B337" s="1" t="s">
        <v>718</v>
      </c>
      <c r="C337" s="1" t="s">
        <v>958</v>
      </c>
      <c r="E337" s="1" t="s">
        <v>807</v>
      </c>
      <c r="F337" s="1" t="s">
        <v>959</v>
      </c>
    </row>
    <row r="338" spans="1:3" ht="12.75">
      <c r="A338" s="1" t="s">
        <v>960</v>
      </c>
      <c r="B338" s="1" t="s">
        <v>718</v>
      </c>
      <c r="C338" s="1" t="s">
        <v>961</v>
      </c>
    </row>
    <row r="339" spans="1:6" ht="12.75">
      <c r="A339" s="1" t="s">
        <v>962</v>
      </c>
      <c r="B339" s="1" t="s">
        <v>778</v>
      </c>
      <c r="C339" s="1" t="s">
        <v>856</v>
      </c>
      <c r="E339" s="1" t="s">
        <v>662</v>
      </c>
      <c r="F339" s="1" t="s">
        <v>663</v>
      </c>
    </row>
    <row r="340" spans="1:6" ht="12.75">
      <c r="A340" s="1" t="s">
        <v>963</v>
      </c>
      <c r="B340" s="1" t="s">
        <v>734</v>
      </c>
      <c r="C340" s="1" t="s">
        <v>946</v>
      </c>
      <c r="E340" s="1" t="s">
        <v>736</v>
      </c>
      <c r="F340" s="1" t="s">
        <v>771</v>
      </c>
    </row>
    <row r="341" spans="1:6" ht="12.75">
      <c r="A341" s="1" t="s">
        <v>964</v>
      </c>
      <c r="B341" s="1" t="s">
        <v>718</v>
      </c>
      <c r="C341" s="1" t="s">
        <v>965</v>
      </c>
      <c r="E341" s="1" t="s">
        <v>614</v>
      </c>
      <c r="F341" s="1" t="s">
        <v>615</v>
      </c>
    </row>
    <row r="342" spans="1:6" ht="12.75">
      <c r="A342" s="1" t="s">
        <v>964</v>
      </c>
      <c r="E342" s="1" t="s">
        <v>623</v>
      </c>
      <c r="F342" s="1" t="s">
        <v>624</v>
      </c>
    </row>
    <row r="343" spans="1:6" ht="12.75">
      <c r="A343" s="1" t="s">
        <v>966</v>
      </c>
      <c r="B343" s="1" t="s">
        <v>718</v>
      </c>
      <c r="C343" s="1" t="s">
        <v>967</v>
      </c>
      <c r="E343" s="1" t="s">
        <v>807</v>
      </c>
      <c r="F343" s="1" t="s">
        <v>615</v>
      </c>
    </row>
    <row r="344" spans="1:6" ht="12.75">
      <c r="A344" s="1" t="s">
        <v>968</v>
      </c>
      <c r="E344" s="1" t="s">
        <v>711</v>
      </c>
      <c r="F344" s="1" t="s">
        <v>712</v>
      </c>
    </row>
    <row r="345" spans="1:3" ht="12.75">
      <c r="A345" s="1" t="s">
        <v>969</v>
      </c>
      <c r="B345" s="1" t="s">
        <v>847</v>
      </c>
      <c r="C345" s="1" t="s">
        <v>856</v>
      </c>
    </row>
    <row r="346" spans="1:6" ht="12.75">
      <c r="A346" s="1" t="s">
        <v>970</v>
      </c>
      <c r="E346" s="1" t="s">
        <v>623</v>
      </c>
      <c r="F346" s="1" t="s">
        <v>615</v>
      </c>
    </row>
    <row r="347" spans="1:6" ht="12.75">
      <c r="A347" s="1" t="s">
        <v>970</v>
      </c>
      <c r="E347" s="1" t="s">
        <v>711</v>
      </c>
      <c r="F347" s="1" t="s">
        <v>712</v>
      </c>
    </row>
    <row r="348" spans="1:6" ht="12.75">
      <c r="A348" s="1" t="s">
        <v>971</v>
      </c>
      <c r="B348" s="1" t="s">
        <v>718</v>
      </c>
      <c r="C348" s="1" t="s">
        <v>954</v>
      </c>
      <c r="E348" s="1" t="s">
        <v>614</v>
      </c>
      <c r="F348" s="1" t="s">
        <v>615</v>
      </c>
    </row>
    <row r="349" spans="1:6" ht="12.75">
      <c r="A349" s="1" t="s">
        <v>971</v>
      </c>
      <c r="E349" s="1" t="s">
        <v>711</v>
      </c>
      <c r="F349" s="1" t="s">
        <v>712</v>
      </c>
    </row>
    <row r="350" ht="12.75">
      <c r="A350" s="1" t="s">
        <v>972</v>
      </c>
    </row>
    <row r="351" spans="1:6" ht="12.75">
      <c r="A351" s="1" t="s">
        <v>973</v>
      </c>
      <c r="E351" s="1" t="s">
        <v>974</v>
      </c>
      <c r="F351" s="1" t="s">
        <v>975</v>
      </c>
    </row>
    <row r="352" spans="1:6" ht="12.75">
      <c r="A352" s="1" t="s">
        <v>976</v>
      </c>
      <c r="E352" s="1" t="s">
        <v>974</v>
      </c>
      <c r="F352" s="1" t="s">
        <v>975</v>
      </c>
    </row>
    <row r="353" spans="1:6" ht="12.75">
      <c r="A353" s="1" t="s">
        <v>977</v>
      </c>
      <c r="E353" s="1" t="s">
        <v>834</v>
      </c>
      <c r="F353" s="1" t="s">
        <v>615</v>
      </c>
    </row>
    <row r="354" spans="1:6" ht="12.75">
      <c r="A354" s="1" t="s">
        <v>977</v>
      </c>
      <c r="E354" s="1" t="s">
        <v>711</v>
      </c>
      <c r="F354" s="1" t="s">
        <v>712</v>
      </c>
    </row>
    <row r="355" spans="1:3" ht="12.75">
      <c r="A355" s="1" t="s">
        <v>978</v>
      </c>
      <c r="B355" s="1" t="s">
        <v>778</v>
      </c>
      <c r="C355" s="1" t="s">
        <v>979</v>
      </c>
    </row>
    <row r="356" spans="1:6" ht="12.75">
      <c r="A356" s="1" t="s">
        <v>980</v>
      </c>
      <c r="B356" s="1" t="s">
        <v>669</v>
      </c>
      <c r="C356" s="1" t="s">
        <v>856</v>
      </c>
      <c r="E356" s="1" t="s">
        <v>711</v>
      </c>
      <c r="F356" s="1" t="s">
        <v>712</v>
      </c>
    </row>
    <row r="357" spans="1:6" ht="12.75">
      <c r="A357" s="1" t="s">
        <v>981</v>
      </c>
      <c r="B357" s="1" t="s">
        <v>705</v>
      </c>
      <c r="C357" s="1" t="s">
        <v>982</v>
      </c>
      <c r="E357" s="1" t="s">
        <v>662</v>
      </c>
      <c r="F357" s="1" t="s">
        <v>663</v>
      </c>
    </row>
    <row r="358" spans="1:6" ht="12.75">
      <c r="A358" s="1" t="s">
        <v>983</v>
      </c>
      <c r="B358" s="1" t="s">
        <v>718</v>
      </c>
      <c r="C358" s="1" t="s">
        <v>984</v>
      </c>
      <c r="E358" s="1" t="s">
        <v>623</v>
      </c>
      <c r="F358" s="1" t="s">
        <v>615</v>
      </c>
    </row>
    <row r="359" ht="12.75">
      <c r="A359" s="1" t="s">
        <v>985</v>
      </c>
    </row>
    <row r="360" spans="1:6" ht="12.75">
      <c r="A360" s="1" t="s">
        <v>986</v>
      </c>
      <c r="B360" s="1" t="s">
        <v>937</v>
      </c>
      <c r="C360" s="1" t="s">
        <v>987</v>
      </c>
      <c r="E360" s="1" t="s">
        <v>838</v>
      </c>
      <c r="F360" s="1" t="s">
        <v>988</v>
      </c>
    </row>
    <row r="361" spans="1:6" ht="12.75">
      <c r="A361" s="1" t="s">
        <v>989</v>
      </c>
      <c r="B361" s="1" t="s">
        <v>734</v>
      </c>
      <c r="C361" s="1" t="s">
        <v>990</v>
      </c>
      <c r="E361" s="1" t="s">
        <v>974</v>
      </c>
      <c r="F361" s="1" t="s">
        <v>975</v>
      </c>
    </row>
    <row r="362" spans="1:6" ht="12.75">
      <c r="A362" s="1" t="s">
        <v>991</v>
      </c>
      <c r="B362" s="1" t="s">
        <v>992</v>
      </c>
      <c r="C362" s="1" t="s">
        <v>993</v>
      </c>
      <c r="E362" s="1" t="s">
        <v>798</v>
      </c>
      <c r="F362" s="1" t="s">
        <v>799</v>
      </c>
    </row>
    <row r="363" spans="1:6" ht="12.75">
      <c r="A363" s="1" t="s">
        <v>991</v>
      </c>
      <c r="E363" s="1" t="s">
        <v>994</v>
      </c>
      <c r="F363" s="1" t="s">
        <v>995</v>
      </c>
    </row>
    <row r="364" spans="1:6" ht="12.75">
      <c r="A364" s="1" t="s">
        <v>991</v>
      </c>
      <c r="E364" s="1" t="s">
        <v>736</v>
      </c>
      <c r="F364" s="1" t="s">
        <v>737</v>
      </c>
    </row>
    <row r="365" spans="1:6" ht="12.75">
      <c r="A365" s="1" t="s">
        <v>996</v>
      </c>
      <c r="B365" s="1" t="s">
        <v>997</v>
      </c>
      <c r="C365" s="1" t="s">
        <v>967</v>
      </c>
      <c r="E365" s="1" t="s">
        <v>810</v>
      </c>
      <c r="F365" s="1" t="s">
        <v>811</v>
      </c>
    </row>
    <row r="366" spans="1:6" ht="12.75">
      <c r="A366" s="1" t="s">
        <v>998</v>
      </c>
      <c r="E366" s="1" t="s">
        <v>941</v>
      </c>
      <c r="F366" s="1" t="s">
        <v>999</v>
      </c>
    </row>
    <row r="367" spans="1:6" ht="12.75">
      <c r="A367" s="1" t="s">
        <v>1000</v>
      </c>
      <c r="E367" s="1" t="s">
        <v>834</v>
      </c>
      <c r="F367" s="1" t="s">
        <v>615</v>
      </c>
    </row>
    <row r="368" spans="1:6" ht="12.75">
      <c r="A368" s="1" t="s">
        <v>1000</v>
      </c>
      <c r="E368" s="1" t="s">
        <v>711</v>
      </c>
      <c r="F368" s="1" t="s">
        <v>712</v>
      </c>
    </row>
    <row r="369" spans="1:6" ht="12.75">
      <c r="A369" s="1" t="s">
        <v>1000</v>
      </c>
      <c r="E369" s="1" t="s">
        <v>810</v>
      </c>
      <c r="F369" s="1" t="s">
        <v>811</v>
      </c>
    </row>
    <row r="370" spans="1:6" ht="12.75">
      <c r="A370" s="1" t="s">
        <v>1001</v>
      </c>
      <c r="B370" s="1" t="s">
        <v>714</v>
      </c>
      <c r="C370" s="42" t="s">
        <v>1002</v>
      </c>
      <c r="E370" s="1" t="s">
        <v>1003</v>
      </c>
      <c r="F370" s="1" t="s">
        <v>988</v>
      </c>
    </row>
    <row r="371" spans="1:6" ht="12.75">
      <c r="A371" s="1" t="s">
        <v>1001</v>
      </c>
      <c r="E371" s="1" t="s">
        <v>807</v>
      </c>
      <c r="F371" s="1" t="s">
        <v>615</v>
      </c>
    </row>
    <row r="372" spans="1:3" ht="12.75">
      <c r="A372" s="1" t="s">
        <v>1004</v>
      </c>
      <c r="B372" s="1" t="s">
        <v>937</v>
      </c>
      <c r="C372" s="1" t="s">
        <v>1005</v>
      </c>
    </row>
    <row r="373" spans="1:3" ht="12.75">
      <c r="A373" s="1" t="s">
        <v>1006</v>
      </c>
      <c r="B373" s="1" t="s">
        <v>778</v>
      </c>
      <c r="C373" s="1" t="s">
        <v>1007</v>
      </c>
    </row>
    <row r="374" spans="1:6" ht="12.75">
      <c r="A374" s="1" t="s">
        <v>1008</v>
      </c>
      <c r="B374" s="1" t="s">
        <v>669</v>
      </c>
      <c r="C374" s="42">
        <v>39120</v>
      </c>
      <c r="F374" s="1" t="s">
        <v>712</v>
      </c>
    </row>
    <row r="375" spans="1:6" ht="12.75">
      <c r="A375" s="1" t="s">
        <v>1009</v>
      </c>
      <c r="E375" s="1" t="s">
        <v>829</v>
      </c>
      <c r="F375" s="1" t="s">
        <v>764</v>
      </c>
    </row>
    <row r="376" spans="1:6" ht="12.75">
      <c r="A376" s="1" t="s">
        <v>1009</v>
      </c>
      <c r="E376" s="1" t="s">
        <v>711</v>
      </c>
      <c r="F376" s="1" t="s">
        <v>712</v>
      </c>
    </row>
    <row r="377" spans="1:6" ht="12.75">
      <c r="A377" s="1" t="s">
        <v>1009</v>
      </c>
      <c r="E377" s="1" t="s">
        <v>810</v>
      </c>
      <c r="F377" s="1" t="s">
        <v>811</v>
      </c>
    </row>
    <row r="378" spans="1:6" ht="12.75">
      <c r="A378" s="1" t="s">
        <v>1010</v>
      </c>
      <c r="F378" s="1" t="s">
        <v>975</v>
      </c>
    </row>
    <row r="379" spans="1:6" ht="12.75">
      <c r="A379" s="1" t="s">
        <v>1011</v>
      </c>
      <c r="E379" s="1" t="s">
        <v>711</v>
      </c>
      <c r="F379" s="1" t="s">
        <v>712</v>
      </c>
    </row>
    <row r="380" spans="1:6" ht="12.75">
      <c r="A380" s="1" t="s">
        <v>1011</v>
      </c>
      <c r="E380" s="1" t="s">
        <v>917</v>
      </c>
      <c r="F380" s="1" t="s">
        <v>615</v>
      </c>
    </row>
    <row r="381" spans="1:6" ht="12.75">
      <c r="A381" s="1" t="s">
        <v>1012</v>
      </c>
      <c r="B381" s="1" t="s">
        <v>718</v>
      </c>
      <c r="C381" s="1" t="s">
        <v>954</v>
      </c>
      <c r="E381" s="1" t="s">
        <v>807</v>
      </c>
      <c r="F381" s="1" t="s">
        <v>615</v>
      </c>
    </row>
    <row r="382" spans="1:6" ht="12.75">
      <c r="A382" s="1" t="s">
        <v>1012</v>
      </c>
      <c r="E382" s="1" t="s">
        <v>711</v>
      </c>
      <c r="F382" s="1" t="s">
        <v>712</v>
      </c>
    </row>
    <row r="383" spans="1:6" ht="12.75">
      <c r="A383" s="1" t="s">
        <v>1013</v>
      </c>
      <c r="B383" s="1" t="s">
        <v>714</v>
      </c>
      <c r="C383" s="1" t="s">
        <v>1014</v>
      </c>
      <c r="E383" s="1" t="s">
        <v>807</v>
      </c>
      <c r="F383" s="1" t="s">
        <v>615</v>
      </c>
    </row>
    <row r="384" spans="1:6" ht="12.75">
      <c r="A384" s="1" t="s">
        <v>1013</v>
      </c>
      <c r="E384" s="1" t="s">
        <v>711</v>
      </c>
      <c r="F384" s="1" t="s">
        <v>712</v>
      </c>
    </row>
    <row r="385" spans="1:6" ht="12.75">
      <c r="A385" s="1" t="s">
        <v>1015</v>
      </c>
      <c r="E385" s="1" t="s">
        <v>941</v>
      </c>
      <c r="F385" s="1" t="s">
        <v>999</v>
      </c>
    </row>
    <row r="386" spans="1:6" ht="12.75">
      <c r="A386" s="1" t="s">
        <v>1016</v>
      </c>
      <c r="B386" s="1" t="s">
        <v>669</v>
      </c>
      <c r="C386" s="1" t="s">
        <v>967</v>
      </c>
      <c r="E386" s="1" t="s">
        <v>711</v>
      </c>
      <c r="F386" s="1" t="s">
        <v>712</v>
      </c>
    </row>
    <row r="387" spans="1:6" ht="12.75">
      <c r="A387" s="1" t="s">
        <v>1016</v>
      </c>
      <c r="E387" s="1" t="s">
        <v>810</v>
      </c>
      <c r="F387" s="1" t="s">
        <v>811</v>
      </c>
    </row>
    <row r="388" spans="1:6" ht="12.75">
      <c r="A388" s="1" t="s">
        <v>1017</v>
      </c>
      <c r="B388" s="1" t="s">
        <v>718</v>
      </c>
      <c r="C388" s="1" t="s">
        <v>1018</v>
      </c>
      <c r="E388" s="1" t="s">
        <v>807</v>
      </c>
      <c r="F388" s="1" t="s">
        <v>615</v>
      </c>
    </row>
    <row r="389" spans="1:6" ht="12.75">
      <c r="A389" s="1" t="s">
        <v>1019</v>
      </c>
      <c r="E389" s="1" t="s">
        <v>829</v>
      </c>
      <c r="F389" s="1" t="s">
        <v>764</v>
      </c>
    </row>
    <row r="390" spans="1:6" ht="12.75">
      <c r="A390" s="1" t="s">
        <v>1020</v>
      </c>
      <c r="E390" s="1" t="s">
        <v>711</v>
      </c>
      <c r="F390" s="1" t="s">
        <v>712</v>
      </c>
    </row>
    <row r="391" spans="1:6" ht="12.75">
      <c r="A391" s="1" t="s">
        <v>1020</v>
      </c>
      <c r="E391" s="1" t="s">
        <v>917</v>
      </c>
      <c r="F391" s="1" t="s">
        <v>615</v>
      </c>
    </row>
    <row r="392" spans="1:3" ht="12.75">
      <c r="A392" s="1" t="s">
        <v>1021</v>
      </c>
      <c r="B392" s="1" t="s">
        <v>799</v>
      </c>
      <c r="C392" s="1" t="s">
        <v>1022</v>
      </c>
    </row>
    <row r="393" spans="1:3" ht="12.75">
      <c r="A393" s="1" t="s">
        <v>1023</v>
      </c>
      <c r="B393" s="1" t="s">
        <v>799</v>
      </c>
      <c r="C393" s="1" t="s">
        <v>1022</v>
      </c>
    </row>
    <row r="394" spans="1:6" ht="12.75">
      <c r="A394" s="1" t="s">
        <v>1024</v>
      </c>
      <c r="B394" s="1" t="s">
        <v>734</v>
      </c>
      <c r="C394" s="1" t="s">
        <v>1025</v>
      </c>
      <c r="E394" s="1" t="s">
        <v>736</v>
      </c>
      <c r="F394" s="1" t="s">
        <v>737</v>
      </c>
    </row>
    <row r="395" spans="1:6" ht="12.75">
      <c r="A395" s="1" t="s">
        <v>1026</v>
      </c>
      <c r="B395" s="1" t="s">
        <v>718</v>
      </c>
      <c r="C395" s="1" t="s">
        <v>1027</v>
      </c>
      <c r="E395" s="1" t="s">
        <v>829</v>
      </c>
      <c r="F395" s="1" t="s">
        <v>764</v>
      </c>
    </row>
    <row r="396" spans="1:6" ht="12.75">
      <c r="A396" s="1" t="s">
        <v>1026</v>
      </c>
      <c r="E396" s="1" t="s">
        <v>836</v>
      </c>
      <c r="F396" s="1" t="s">
        <v>624</v>
      </c>
    </row>
    <row r="397" spans="1:6" ht="12.75">
      <c r="A397" s="1" t="s">
        <v>1028</v>
      </c>
      <c r="B397" s="1" t="s">
        <v>734</v>
      </c>
      <c r="C397" s="1" t="s">
        <v>1029</v>
      </c>
      <c r="E397" s="1" t="s">
        <v>974</v>
      </c>
      <c r="F397" s="1" t="s">
        <v>975</v>
      </c>
    </row>
    <row r="398" spans="1:6" ht="12.75">
      <c r="A398" s="1" t="s">
        <v>1030</v>
      </c>
      <c r="E398" s="1" t="s">
        <v>838</v>
      </c>
      <c r="F398" s="1" t="s">
        <v>839</v>
      </c>
    </row>
    <row r="399" spans="1:6" ht="12.75">
      <c r="A399" s="1" t="s">
        <v>1031</v>
      </c>
      <c r="B399" s="1" t="s">
        <v>799</v>
      </c>
      <c r="C399" s="1" t="s">
        <v>1032</v>
      </c>
      <c r="E399" s="1" t="s">
        <v>994</v>
      </c>
      <c r="F399" s="1" t="s">
        <v>995</v>
      </c>
    </row>
    <row r="400" spans="1:3" ht="12.75">
      <c r="A400" s="1" t="s">
        <v>1033</v>
      </c>
      <c r="B400" s="1" t="s">
        <v>799</v>
      </c>
      <c r="C400" s="1" t="s">
        <v>1034</v>
      </c>
    </row>
    <row r="401" spans="1:6" ht="12.75">
      <c r="A401" s="1" t="s">
        <v>1035</v>
      </c>
      <c r="E401" s="1" t="s">
        <v>974</v>
      </c>
      <c r="F401" s="1" t="s">
        <v>975</v>
      </c>
    </row>
    <row r="402" spans="1:6" ht="12.75">
      <c r="A402" s="1" t="s">
        <v>1036</v>
      </c>
      <c r="E402" s="1" t="s">
        <v>974</v>
      </c>
      <c r="F402" s="1" t="s">
        <v>975</v>
      </c>
    </row>
    <row r="403" spans="1:6" ht="12.75">
      <c r="A403" s="1" t="s">
        <v>1037</v>
      </c>
      <c r="B403" s="1" t="s">
        <v>718</v>
      </c>
      <c r="C403" s="42" t="s">
        <v>1038</v>
      </c>
      <c r="E403" s="1" t="s">
        <v>614</v>
      </c>
      <c r="F403" s="1" t="s">
        <v>615</v>
      </c>
    </row>
    <row r="404" spans="1:3" ht="12.75">
      <c r="A404" s="1" t="s">
        <v>1039</v>
      </c>
      <c r="B404" s="1" t="s">
        <v>718</v>
      </c>
      <c r="C404" s="1" t="s">
        <v>1027</v>
      </c>
    </row>
    <row r="405" spans="1:6" ht="12.75">
      <c r="A405" s="1" t="s">
        <v>1040</v>
      </c>
      <c r="B405" s="1" t="s">
        <v>718</v>
      </c>
      <c r="C405" s="1" t="s">
        <v>1027</v>
      </c>
      <c r="E405" s="1" t="s">
        <v>941</v>
      </c>
      <c r="F405" s="1" t="s">
        <v>622</v>
      </c>
    </row>
    <row r="406" spans="1:6" ht="12.75">
      <c r="A406" s="1" t="s">
        <v>1040</v>
      </c>
      <c r="E406" s="1" t="s">
        <v>943</v>
      </c>
      <c r="F406" s="1" t="s">
        <v>944</v>
      </c>
    </row>
    <row r="407" spans="1:6" ht="12.75">
      <c r="A407" s="1" t="s">
        <v>1040</v>
      </c>
      <c r="E407" s="1" t="s">
        <v>836</v>
      </c>
      <c r="F407" s="1" t="s">
        <v>615</v>
      </c>
    </row>
    <row r="408" spans="1:8" ht="12.75">
      <c r="A408" s="1" t="s">
        <v>1041</v>
      </c>
      <c r="F408" s="1" t="s">
        <v>975</v>
      </c>
      <c r="H408" s="38"/>
    </row>
    <row r="409" spans="1:6" ht="12.75">
      <c r="A409" s="1" t="s">
        <v>1042</v>
      </c>
      <c r="C409" s="1" t="s">
        <v>831</v>
      </c>
      <c r="D409" s="1" t="s">
        <v>637</v>
      </c>
      <c r="E409" s="1" t="s">
        <v>974</v>
      </c>
      <c r="F409" s="1" t="s">
        <v>975</v>
      </c>
    </row>
    <row r="410" spans="1:6" ht="12.75">
      <c r="A410" s="1" t="s">
        <v>1043</v>
      </c>
      <c r="E410" s="1" t="s">
        <v>974</v>
      </c>
      <c r="F410" s="1" t="s">
        <v>975</v>
      </c>
    </row>
    <row r="411" spans="1:6" ht="12.75">
      <c r="A411" s="1" t="s">
        <v>1044</v>
      </c>
      <c r="E411" s="1" t="s">
        <v>974</v>
      </c>
      <c r="F411" s="1" t="s">
        <v>975</v>
      </c>
    </row>
    <row r="412" spans="1:6" ht="12.75">
      <c r="A412" s="1" t="s">
        <v>1045</v>
      </c>
      <c r="E412" s="1" t="s">
        <v>974</v>
      </c>
      <c r="F412" s="1" t="s">
        <v>975</v>
      </c>
    </row>
    <row r="413" spans="1:6" ht="12.75">
      <c r="A413" s="1" t="s">
        <v>1046</v>
      </c>
      <c r="E413" s="1" t="s">
        <v>974</v>
      </c>
      <c r="F413" s="1" t="s">
        <v>975</v>
      </c>
    </row>
    <row r="414" spans="1:6" ht="12.75">
      <c r="A414" s="1" t="s">
        <v>1047</v>
      </c>
      <c r="E414" s="1" t="s">
        <v>1048</v>
      </c>
      <c r="F414" s="1" t="s">
        <v>1049</v>
      </c>
    </row>
    <row r="415" spans="1:6" ht="12.75">
      <c r="A415" s="1" t="s">
        <v>1050</v>
      </c>
      <c r="E415" s="1" t="s">
        <v>941</v>
      </c>
      <c r="F415" s="1" t="s">
        <v>622</v>
      </c>
    </row>
    <row r="416" spans="1:6" ht="12.75">
      <c r="A416" s="1" t="s">
        <v>1050</v>
      </c>
      <c r="E416" s="1" t="s">
        <v>943</v>
      </c>
      <c r="F416" s="1" t="s">
        <v>944</v>
      </c>
    </row>
    <row r="417" spans="1:6" ht="12.75">
      <c r="A417" s="1" t="s">
        <v>1051</v>
      </c>
      <c r="E417" s="1" t="s">
        <v>974</v>
      </c>
      <c r="F417" s="1" t="s">
        <v>975</v>
      </c>
    </row>
    <row r="418" spans="1:3" ht="12.75">
      <c r="A418" s="1" t="s">
        <v>1052</v>
      </c>
      <c r="B418" s="1" t="s">
        <v>718</v>
      </c>
      <c r="C418" s="1" t="s">
        <v>1027</v>
      </c>
    </row>
    <row r="419" spans="1:6" ht="12.75">
      <c r="A419" s="1" t="s">
        <v>1053</v>
      </c>
      <c r="E419" s="1" t="s">
        <v>711</v>
      </c>
      <c r="F419" s="1" t="s">
        <v>712</v>
      </c>
    </row>
    <row r="420" spans="1:6" ht="12.75">
      <c r="A420" s="1" t="s">
        <v>1054</v>
      </c>
      <c r="E420" s="1" t="s">
        <v>941</v>
      </c>
      <c r="F420" s="1" t="s">
        <v>622</v>
      </c>
    </row>
    <row r="421" spans="1:6" ht="12.75">
      <c r="A421" s="1" t="s">
        <v>1055</v>
      </c>
      <c r="C421" s="1" t="s">
        <v>1056</v>
      </c>
      <c r="D421" s="1" t="s">
        <v>1057</v>
      </c>
      <c r="F421" s="1" t="s">
        <v>975</v>
      </c>
    </row>
    <row r="422" spans="1:6" ht="12.75">
      <c r="A422" s="1" t="s">
        <v>1058</v>
      </c>
      <c r="E422" s="1" t="s">
        <v>941</v>
      </c>
      <c r="F422" s="1" t="s">
        <v>622</v>
      </c>
    </row>
    <row r="423" spans="1:6" ht="12.75">
      <c r="A423" s="1" t="s">
        <v>1058</v>
      </c>
      <c r="E423" s="1" t="s">
        <v>943</v>
      </c>
      <c r="F423" s="1" t="s">
        <v>944</v>
      </c>
    </row>
    <row r="424" spans="1:6" ht="12.75">
      <c r="A424" s="1" t="s">
        <v>1059</v>
      </c>
      <c r="B424" s="1" t="s">
        <v>718</v>
      </c>
      <c r="C424" s="1" t="s">
        <v>1027</v>
      </c>
      <c r="E424" s="1" t="s">
        <v>917</v>
      </c>
      <c r="F424" s="1" t="s">
        <v>942</v>
      </c>
    </row>
    <row r="425" spans="1:6" ht="12.75">
      <c r="A425" s="1" t="s">
        <v>1059</v>
      </c>
      <c r="E425" s="1" t="s">
        <v>836</v>
      </c>
      <c r="F425" s="1" t="s">
        <v>624</v>
      </c>
    </row>
    <row r="426" spans="1:6" ht="12.75">
      <c r="A426" s="1" t="s">
        <v>1060</v>
      </c>
      <c r="E426" s="1" t="s">
        <v>941</v>
      </c>
      <c r="F426" s="1" t="s">
        <v>622</v>
      </c>
    </row>
    <row r="427" spans="1:6" ht="12.75">
      <c r="A427" s="1" t="s">
        <v>1060</v>
      </c>
      <c r="E427" s="1" t="s">
        <v>943</v>
      </c>
      <c r="F427" s="1" t="s">
        <v>944</v>
      </c>
    </row>
    <row r="428" spans="1:6" ht="12.75">
      <c r="A428" s="1" t="s">
        <v>1060</v>
      </c>
      <c r="E428" s="1" t="s">
        <v>836</v>
      </c>
      <c r="F428" s="1" t="s">
        <v>624</v>
      </c>
    </row>
    <row r="429" spans="1:4" ht="12.75">
      <c r="A429" s="1" t="s">
        <v>1061</v>
      </c>
      <c r="C429" s="1" t="s">
        <v>1062</v>
      </c>
      <c r="D429" s="1" t="s">
        <v>1063</v>
      </c>
    </row>
    <row r="430" spans="1:6" ht="12.75">
      <c r="A430" s="1" t="s">
        <v>1064</v>
      </c>
      <c r="E430" s="1" t="s">
        <v>943</v>
      </c>
      <c r="F430" s="1" t="s">
        <v>944</v>
      </c>
    </row>
    <row r="431" spans="1:8" ht="12.75">
      <c r="A431" s="1" t="s">
        <v>1065</v>
      </c>
      <c r="F431" s="1" t="s">
        <v>975</v>
      </c>
      <c r="H431" s="38"/>
    </row>
    <row r="432" spans="1:3" ht="12.75">
      <c r="A432" s="1" t="s">
        <v>1066</v>
      </c>
      <c r="B432" s="1" t="s">
        <v>718</v>
      </c>
      <c r="C432" s="1" t="s">
        <v>1067</v>
      </c>
    </row>
    <row r="433" spans="1:3" ht="12.75">
      <c r="A433" s="1" t="s">
        <v>1068</v>
      </c>
      <c r="B433" s="1" t="s">
        <v>799</v>
      </c>
      <c r="C433" s="1" t="s">
        <v>1069</v>
      </c>
    </row>
    <row r="434" spans="1:3" ht="12.75">
      <c r="A434" s="1" t="s">
        <v>1070</v>
      </c>
      <c r="B434" s="1" t="s">
        <v>799</v>
      </c>
      <c r="C434" s="1" t="s">
        <v>1069</v>
      </c>
    </row>
    <row r="435" spans="1:6" ht="12.75">
      <c r="A435" s="1" t="s">
        <v>1071</v>
      </c>
      <c r="E435" s="1" t="s">
        <v>974</v>
      </c>
      <c r="F435" s="1" t="s">
        <v>975</v>
      </c>
    </row>
    <row r="436" spans="1:6" ht="12.75">
      <c r="A436" s="1" t="s">
        <v>1072</v>
      </c>
      <c r="E436" s="1" t="s">
        <v>974</v>
      </c>
      <c r="F436" s="1" t="s">
        <v>975</v>
      </c>
    </row>
    <row r="437" spans="1:6" ht="12.75">
      <c r="A437" s="1" t="s">
        <v>1073</v>
      </c>
      <c r="B437" s="1" t="s">
        <v>718</v>
      </c>
      <c r="C437" s="1" t="s">
        <v>1074</v>
      </c>
      <c r="E437" s="1" t="s">
        <v>829</v>
      </c>
      <c r="F437" s="1" t="s">
        <v>764</v>
      </c>
    </row>
    <row r="438" spans="1:6" ht="12.75">
      <c r="A438" s="1" t="s">
        <v>1073</v>
      </c>
      <c r="E438" s="1" t="s">
        <v>836</v>
      </c>
      <c r="F438" s="1" t="s">
        <v>624</v>
      </c>
    </row>
    <row r="439" spans="1:8" ht="12.75">
      <c r="A439" s="1" t="s">
        <v>1075</v>
      </c>
      <c r="F439" s="1" t="s">
        <v>1075</v>
      </c>
      <c r="H439" s="38"/>
    </row>
    <row r="440" spans="1:6" ht="12.75">
      <c r="A440" s="1" t="s">
        <v>1076</v>
      </c>
      <c r="E440" s="1" t="s">
        <v>640</v>
      </c>
      <c r="F440" s="1">
        <v>100</v>
      </c>
    </row>
    <row r="441" spans="1:6" ht="12.75">
      <c r="A441" s="1" t="s">
        <v>1077</v>
      </c>
      <c r="E441" s="1" t="s">
        <v>1078</v>
      </c>
      <c r="F441" s="1">
        <v>80</v>
      </c>
    </row>
    <row r="442" spans="1:6" ht="12.75">
      <c r="A442" s="1" t="s">
        <v>1077</v>
      </c>
      <c r="E442" s="1" t="s">
        <v>649</v>
      </c>
      <c r="F442" s="1">
        <v>80</v>
      </c>
    </row>
    <row r="443" spans="1:6" ht="12.75">
      <c r="A443" s="1" t="s">
        <v>1079</v>
      </c>
      <c r="E443" s="1" t="s">
        <v>1078</v>
      </c>
      <c r="F443" s="1">
        <v>80</v>
      </c>
    </row>
    <row r="444" spans="1:6" ht="12.75">
      <c r="A444" s="1" t="s">
        <v>1079</v>
      </c>
      <c r="E444" s="1" t="s">
        <v>649</v>
      </c>
      <c r="F444" s="1">
        <v>80</v>
      </c>
    </row>
    <row r="445" spans="1:6" ht="12.75">
      <c r="A445" s="1" t="s">
        <v>1080</v>
      </c>
      <c r="E445" s="1" t="s">
        <v>640</v>
      </c>
      <c r="F445" s="1">
        <v>100</v>
      </c>
    </row>
    <row r="446" spans="1:6" ht="12.75">
      <c r="A446" s="1" t="s">
        <v>1081</v>
      </c>
      <c r="B446" s="1">
        <v>100</v>
      </c>
      <c r="C446" s="1" t="s">
        <v>1082</v>
      </c>
      <c r="E446" s="1" t="s">
        <v>640</v>
      </c>
      <c r="F446" s="1">
        <v>100</v>
      </c>
    </row>
    <row r="447" spans="1:6" ht="12.75">
      <c r="A447" s="1" t="s">
        <v>1083</v>
      </c>
      <c r="B447" s="1" t="s">
        <v>1084</v>
      </c>
      <c r="C447" s="1" t="s">
        <v>1085</v>
      </c>
      <c r="E447" s="1" t="s">
        <v>1078</v>
      </c>
      <c r="F447" s="1">
        <v>80</v>
      </c>
    </row>
    <row r="448" spans="1:6" ht="12.75">
      <c r="A448" s="1" t="s">
        <v>1083</v>
      </c>
      <c r="C448" s="1" t="s">
        <v>1086</v>
      </c>
      <c r="D448" s="1" t="s">
        <v>1087</v>
      </c>
      <c r="E448" s="1" t="s">
        <v>640</v>
      </c>
      <c r="F448" s="1">
        <v>100</v>
      </c>
    </row>
    <row r="449" spans="1:6" ht="12.75">
      <c r="A449" s="1" t="s">
        <v>1083</v>
      </c>
      <c r="E449" s="1" t="s">
        <v>1088</v>
      </c>
      <c r="F449" s="1" t="s">
        <v>629</v>
      </c>
    </row>
    <row r="450" spans="1:6" ht="12.75">
      <c r="A450" s="1" t="s">
        <v>1083</v>
      </c>
      <c r="E450" s="1" t="s">
        <v>649</v>
      </c>
      <c r="F450" s="1">
        <v>80</v>
      </c>
    </row>
    <row r="451" spans="1:6" ht="12.75">
      <c r="A451" s="1" t="s">
        <v>1089</v>
      </c>
      <c r="B451" s="1">
        <v>80</v>
      </c>
      <c r="C451" s="1" t="s">
        <v>1090</v>
      </c>
      <c r="E451" s="1" t="s">
        <v>1078</v>
      </c>
      <c r="F451" s="1">
        <v>80</v>
      </c>
    </row>
    <row r="452" spans="1:6" ht="12.75">
      <c r="A452" s="1" t="s">
        <v>1089</v>
      </c>
      <c r="E452" s="1" t="s">
        <v>649</v>
      </c>
      <c r="F452" s="1">
        <v>80</v>
      </c>
    </row>
    <row r="453" spans="1:3" ht="12.75">
      <c r="A453" s="1" t="s">
        <v>1091</v>
      </c>
      <c r="B453" s="1">
        <v>80</v>
      </c>
      <c r="C453" s="1" t="s">
        <v>1092</v>
      </c>
    </row>
    <row r="454" spans="1:6" ht="12.75">
      <c r="A454" s="1" t="s">
        <v>1093</v>
      </c>
      <c r="B454" s="1">
        <v>100</v>
      </c>
      <c r="C454" s="1" t="s">
        <v>1094</v>
      </c>
      <c r="D454" s="1" t="s">
        <v>1095</v>
      </c>
      <c r="E454" s="1" t="s">
        <v>610</v>
      </c>
      <c r="F454" s="1">
        <v>80</v>
      </c>
    </row>
    <row r="455" spans="1:6" ht="12.75">
      <c r="A455" s="1" t="s">
        <v>1093</v>
      </c>
      <c r="E455" s="1" t="s">
        <v>628</v>
      </c>
      <c r="F455" s="1" t="s">
        <v>629</v>
      </c>
    </row>
    <row r="456" spans="1:6" ht="12.75">
      <c r="A456" s="1" t="s">
        <v>1093</v>
      </c>
      <c r="E456" s="1" t="s">
        <v>649</v>
      </c>
      <c r="F456" s="1">
        <v>80</v>
      </c>
    </row>
    <row r="457" spans="1:6" ht="12.75">
      <c r="A457" s="1" t="s">
        <v>1096</v>
      </c>
      <c r="B457" s="1">
        <v>80</v>
      </c>
      <c r="C457" s="1" t="s">
        <v>1097</v>
      </c>
      <c r="E457" s="1" t="s">
        <v>1098</v>
      </c>
      <c r="F457" s="1">
        <v>80</v>
      </c>
    </row>
    <row r="458" spans="1:6" ht="12.75">
      <c r="A458" s="1" t="s">
        <v>1096</v>
      </c>
      <c r="E458" s="1" t="s">
        <v>649</v>
      </c>
      <c r="F458" s="1">
        <v>80</v>
      </c>
    </row>
    <row r="459" spans="1:6" ht="12.75">
      <c r="A459" s="1" t="s">
        <v>1099</v>
      </c>
      <c r="B459" s="1" t="s">
        <v>605</v>
      </c>
      <c r="C459" s="1" t="s">
        <v>1100</v>
      </c>
      <c r="E459" s="1" t="s">
        <v>1098</v>
      </c>
      <c r="F459" s="1">
        <v>80</v>
      </c>
    </row>
    <row r="460" spans="1:6" ht="12.75">
      <c r="A460" s="1" t="s">
        <v>1099</v>
      </c>
      <c r="E460" s="1">
        <v>85</v>
      </c>
      <c r="F460" s="1" t="s">
        <v>605</v>
      </c>
    </row>
    <row r="461" spans="1:6" ht="12.75">
      <c r="A461" s="1" t="s">
        <v>1101</v>
      </c>
      <c r="B461" s="1" t="s">
        <v>629</v>
      </c>
      <c r="C461" s="1" t="s">
        <v>1092</v>
      </c>
      <c r="E461" s="1" t="s">
        <v>1098</v>
      </c>
      <c r="F461" s="1">
        <v>80</v>
      </c>
    </row>
    <row r="462" spans="1:6" ht="12.75">
      <c r="A462" s="1" t="s">
        <v>1101</v>
      </c>
      <c r="E462" s="1" t="s">
        <v>1102</v>
      </c>
      <c r="F462" s="1">
        <v>80</v>
      </c>
    </row>
    <row r="463" spans="1:4" ht="12.75">
      <c r="A463" s="1" t="s">
        <v>1103</v>
      </c>
      <c r="B463" s="1">
        <v>100</v>
      </c>
      <c r="C463" s="1" t="s">
        <v>1104</v>
      </c>
      <c r="D463" s="1" t="s">
        <v>603</v>
      </c>
    </row>
    <row r="464" spans="1:3" ht="12.75">
      <c r="A464" s="1" t="s">
        <v>1105</v>
      </c>
      <c r="B464" s="1">
        <v>90</v>
      </c>
      <c r="C464" s="1" t="s">
        <v>1106</v>
      </c>
    </row>
    <row r="465" spans="1:6" ht="12.75">
      <c r="A465" s="1" t="s">
        <v>1107</v>
      </c>
      <c r="E465" s="1" t="s">
        <v>1078</v>
      </c>
      <c r="F465" s="1">
        <v>80</v>
      </c>
    </row>
    <row r="466" spans="1:6" ht="12.75">
      <c r="A466" s="1" t="s">
        <v>1107</v>
      </c>
      <c r="E466" s="1" t="s">
        <v>610</v>
      </c>
      <c r="F466" s="1">
        <v>80</v>
      </c>
    </row>
    <row r="467" spans="1:6" ht="12.75">
      <c r="A467" s="1" t="s">
        <v>1107</v>
      </c>
      <c r="E467" s="1" t="s">
        <v>649</v>
      </c>
      <c r="F467" s="1">
        <v>80</v>
      </c>
    </row>
    <row r="468" spans="1:3" ht="12.75">
      <c r="A468" s="1" t="s">
        <v>1108</v>
      </c>
      <c r="B468" s="1" t="s">
        <v>629</v>
      </c>
      <c r="C468" s="1" t="s">
        <v>1109</v>
      </c>
    </row>
    <row r="469" spans="1:6" ht="12.75">
      <c r="A469" s="1" t="s">
        <v>1110</v>
      </c>
      <c r="B469" s="1">
        <v>80</v>
      </c>
      <c r="C469" s="1" t="s">
        <v>1111</v>
      </c>
      <c r="D469" s="1" t="s">
        <v>1112</v>
      </c>
      <c r="E469" s="1" t="s">
        <v>1078</v>
      </c>
      <c r="F469" s="1">
        <v>80</v>
      </c>
    </row>
    <row r="470" spans="1:6" ht="12.75">
      <c r="A470" s="1" t="s">
        <v>1110</v>
      </c>
      <c r="C470" s="1" t="s">
        <v>1086</v>
      </c>
      <c r="D470" s="1" t="s">
        <v>1113</v>
      </c>
      <c r="E470" s="1" t="s">
        <v>610</v>
      </c>
      <c r="F470" s="1">
        <v>80</v>
      </c>
    </row>
    <row r="471" spans="1:6" ht="12.75">
      <c r="A471" s="1" t="s">
        <v>1110</v>
      </c>
      <c r="E471" s="1" t="s">
        <v>649</v>
      </c>
      <c r="F471" s="1">
        <v>80</v>
      </c>
    </row>
    <row r="472" spans="1:6" ht="12.75">
      <c r="A472" s="1" t="s">
        <v>1114</v>
      </c>
      <c r="B472" s="1" t="s">
        <v>629</v>
      </c>
      <c r="C472" s="1" t="s">
        <v>1092</v>
      </c>
      <c r="E472" s="1" t="s">
        <v>1078</v>
      </c>
      <c r="F472" s="1">
        <v>80</v>
      </c>
    </row>
    <row r="473" spans="1:6" ht="12.75">
      <c r="A473" s="1" t="s">
        <v>1114</v>
      </c>
      <c r="B473" s="1">
        <v>80</v>
      </c>
      <c r="C473" s="1" t="s">
        <v>1115</v>
      </c>
      <c r="E473" s="1" t="s">
        <v>649</v>
      </c>
      <c r="F473" s="1">
        <v>80</v>
      </c>
    </row>
    <row r="474" spans="1:6" ht="12.75">
      <c r="A474" s="1" t="s">
        <v>1116</v>
      </c>
      <c r="B474" s="1">
        <v>90</v>
      </c>
      <c r="C474" s="1" t="s">
        <v>1117</v>
      </c>
      <c r="E474" s="1" t="s">
        <v>649</v>
      </c>
      <c r="F474" s="1">
        <v>80</v>
      </c>
    </row>
    <row r="475" spans="1:6" ht="12.75">
      <c r="A475" s="1" t="s">
        <v>1116</v>
      </c>
      <c r="E475" s="1" t="s">
        <v>1088</v>
      </c>
      <c r="F475" s="1" t="s">
        <v>629</v>
      </c>
    </row>
    <row r="476" spans="1:3" ht="12.75">
      <c r="A476" s="1" t="s">
        <v>1118</v>
      </c>
      <c r="B476" s="1">
        <v>80</v>
      </c>
      <c r="C476" s="1" t="s">
        <v>1119</v>
      </c>
    </row>
    <row r="477" spans="1:3" ht="12.75">
      <c r="A477" s="1" t="s">
        <v>1120</v>
      </c>
      <c r="B477" s="1">
        <v>80</v>
      </c>
      <c r="C477" s="1" t="s">
        <v>1109</v>
      </c>
    </row>
    <row r="478" spans="1:3" ht="12.75">
      <c r="A478" s="1" t="s">
        <v>1121</v>
      </c>
      <c r="B478" s="1">
        <v>100</v>
      </c>
      <c r="C478" s="1" t="s">
        <v>1122</v>
      </c>
    </row>
    <row r="479" spans="1:6" ht="12.75">
      <c r="A479" s="1" t="s">
        <v>1123</v>
      </c>
      <c r="B479" s="1">
        <v>200</v>
      </c>
      <c r="C479" s="1" t="s">
        <v>1124</v>
      </c>
      <c r="D479" s="1" t="s">
        <v>1125</v>
      </c>
      <c r="E479" s="1" t="s">
        <v>1126</v>
      </c>
      <c r="F479" s="1">
        <v>200</v>
      </c>
    </row>
    <row r="480" spans="1:4" ht="12.75">
      <c r="A480" s="1" t="s">
        <v>1127</v>
      </c>
      <c r="C480" s="1" t="s">
        <v>1128</v>
      </c>
      <c r="D480" s="1" t="s">
        <v>603</v>
      </c>
    </row>
    <row r="481" spans="1:6" ht="12.75">
      <c r="A481" s="1" t="s">
        <v>1129</v>
      </c>
      <c r="B481" s="1">
        <v>100</v>
      </c>
      <c r="C481" s="1" t="s">
        <v>1130</v>
      </c>
      <c r="D481" s="1" t="s">
        <v>603</v>
      </c>
      <c r="E481" s="1" t="s">
        <v>640</v>
      </c>
      <c r="F481" s="1">
        <v>100</v>
      </c>
    </row>
    <row r="482" spans="1:6" ht="12.75">
      <c r="A482" s="1" t="s">
        <v>1131</v>
      </c>
      <c r="B482" s="1">
        <v>100</v>
      </c>
      <c r="C482" s="1" t="s">
        <v>1132</v>
      </c>
      <c r="D482" s="1" t="s">
        <v>603</v>
      </c>
      <c r="E482" s="1" t="s">
        <v>640</v>
      </c>
      <c r="F482" s="1">
        <v>100</v>
      </c>
    </row>
    <row r="483" spans="1:6" ht="12.75">
      <c r="A483" s="1" t="s">
        <v>1133</v>
      </c>
      <c r="B483" s="1">
        <v>90</v>
      </c>
      <c r="C483" s="1" t="s">
        <v>1134</v>
      </c>
      <c r="E483" s="1" t="s">
        <v>610</v>
      </c>
      <c r="F483" s="1">
        <v>80</v>
      </c>
    </row>
    <row r="484" spans="1:6" ht="12.75">
      <c r="A484" s="1" t="s">
        <v>1133</v>
      </c>
      <c r="E484" s="1" t="s">
        <v>628</v>
      </c>
      <c r="F484" s="1" t="s">
        <v>629</v>
      </c>
    </row>
    <row r="485" spans="1:6" ht="12.75">
      <c r="A485" s="1" t="s">
        <v>1133</v>
      </c>
      <c r="E485" s="1" t="s">
        <v>649</v>
      </c>
      <c r="F485" s="1">
        <v>80</v>
      </c>
    </row>
    <row r="486" spans="1:6" ht="12.75">
      <c r="A486" s="1" t="s">
        <v>1133</v>
      </c>
      <c r="E486" s="1" t="s">
        <v>1088</v>
      </c>
      <c r="F486" s="1" t="s">
        <v>629</v>
      </c>
    </row>
    <row r="487" spans="1:6" ht="12.75">
      <c r="A487" s="1" t="s">
        <v>1135</v>
      </c>
      <c r="C487" s="1" t="s">
        <v>1136</v>
      </c>
      <c r="D487" s="1" t="s">
        <v>1137</v>
      </c>
      <c r="E487" s="1">
        <v>85</v>
      </c>
      <c r="F487" s="1" t="s">
        <v>605</v>
      </c>
    </row>
    <row r="488" spans="1:6" ht="12.75">
      <c r="A488" s="1" t="s">
        <v>1138</v>
      </c>
      <c r="B488" s="1">
        <v>90</v>
      </c>
      <c r="C488" s="1" t="s">
        <v>1139</v>
      </c>
      <c r="E488" s="1" t="s">
        <v>1140</v>
      </c>
      <c r="F488" s="1">
        <v>80</v>
      </c>
    </row>
    <row r="489" spans="1:6" ht="12.75">
      <c r="A489" s="1" t="s">
        <v>1138</v>
      </c>
      <c r="E489" s="1" t="s">
        <v>649</v>
      </c>
      <c r="F489" s="1">
        <v>80</v>
      </c>
    </row>
    <row r="490" spans="1:6" ht="12.75">
      <c r="A490" s="1" t="s">
        <v>1141</v>
      </c>
      <c r="B490" s="1">
        <v>100</v>
      </c>
      <c r="C490" s="1" t="s">
        <v>1142</v>
      </c>
      <c r="D490" s="1" t="s">
        <v>1143</v>
      </c>
      <c r="E490" s="1" t="s">
        <v>640</v>
      </c>
      <c r="F490" s="1">
        <v>100</v>
      </c>
    </row>
    <row r="491" spans="1:6" ht="12.75">
      <c r="A491" s="1" t="s">
        <v>1144</v>
      </c>
      <c r="B491" s="1" t="s">
        <v>605</v>
      </c>
      <c r="C491" s="1" t="s">
        <v>1145</v>
      </c>
      <c r="E491" s="1">
        <v>85</v>
      </c>
      <c r="F491" s="1" t="s">
        <v>605</v>
      </c>
    </row>
    <row r="492" spans="1:6" ht="12.75">
      <c r="A492" s="1" t="s">
        <v>1146</v>
      </c>
      <c r="B492" s="1">
        <v>100</v>
      </c>
      <c r="C492" s="1" t="s">
        <v>1094</v>
      </c>
      <c r="D492" s="1" t="s">
        <v>603</v>
      </c>
      <c r="E492" s="1" t="s">
        <v>604</v>
      </c>
      <c r="F492" s="1">
        <v>200</v>
      </c>
    </row>
    <row r="493" spans="1:6" ht="12.75">
      <c r="A493" s="1" t="s">
        <v>1146</v>
      </c>
      <c r="E493" s="1" t="s">
        <v>640</v>
      </c>
      <c r="F493" s="1">
        <v>100</v>
      </c>
    </row>
    <row r="494" spans="1:3" ht="12.75">
      <c r="A494" s="1" t="s">
        <v>1147</v>
      </c>
      <c r="B494" s="1">
        <v>80</v>
      </c>
      <c r="C494" s="1" t="s">
        <v>1148</v>
      </c>
    </row>
    <row r="495" spans="1:6" ht="12.75">
      <c r="A495" s="1" t="s">
        <v>1149</v>
      </c>
      <c r="E495" s="1" t="s">
        <v>640</v>
      </c>
      <c r="F495" s="1">
        <v>100</v>
      </c>
    </row>
    <row r="496" spans="1:6" ht="12.75">
      <c r="A496" s="1" t="s">
        <v>1150</v>
      </c>
      <c r="B496" s="1">
        <v>80</v>
      </c>
      <c r="C496" s="1" t="s">
        <v>1151</v>
      </c>
      <c r="E496" s="1" t="s">
        <v>1140</v>
      </c>
      <c r="F496" s="1">
        <v>80</v>
      </c>
    </row>
    <row r="497" spans="1:6" ht="12.75">
      <c r="A497" s="1" t="s">
        <v>1150</v>
      </c>
      <c r="C497" s="1" t="s">
        <v>1152</v>
      </c>
      <c r="D497" s="1" t="s">
        <v>1153</v>
      </c>
      <c r="E497" s="1" t="s">
        <v>610</v>
      </c>
      <c r="F497" s="1">
        <v>80</v>
      </c>
    </row>
    <row r="498" spans="1:6" ht="12.75">
      <c r="A498" s="1" t="s">
        <v>1154</v>
      </c>
      <c r="E498" s="1" t="s">
        <v>649</v>
      </c>
      <c r="F498" s="1">
        <v>80</v>
      </c>
    </row>
    <row r="499" spans="1:6" ht="12.75">
      <c r="A499" s="1" t="s">
        <v>1155</v>
      </c>
      <c r="B499" s="1" t="s">
        <v>1156</v>
      </c>
      <c r="C499" s="1" t="s">
        <v>632</v>
      </c>
      <c r="D499" s="1" t="s">
        <v>1157</v>
      </c>
      <c r="E499" s="1" t="s">
        <v>640</v>
      </c>
      <c r="F499" s="1">
        <v>100</v>
      </c>
    </row>
    <row r="500" spans="1:6" ht="12.75">
      <c r="A500" s="1" t="s">
        <v>1155</v>
      </c>
      <c r="E500" s="1" t="s">
        <v>604</v>
      </c>
      <c r="F500" s="1">
        <v>200</v>
      </c>
    </row>
    <row r="501" spans="1:6" ht="12.75">
      <c r="A501" s="1" t="s">
        <v>1158</v>
      </c>
      <c r="B501" s="1" t="s">
        <v>1159</v>
      </c>
      <c r="C501" s="1" t="s">
        <v>1160</v>
      </c>
      <c r="D501" s="1" t="s">
        <v>1161</v>
      </c>
      <c r="E501" s="1" t="s">
        <v>610</v>
      </c>
      <c r="F501" s="1">
        <v>80</v>
      </c>
    </row>
    <row r="502" spans="1:6" ht="12.75">
      <c r="A502" s="36" t="s">
        <v>1158</v>
      </c>
      <c r="B502" s="1">
        <v>80</v>
      </c>
      <c r="C502" s="1" t="s">
        <v>1162</v>
      </c>
      <c r="E502" s="1" t="s">
        <v>620</v>
      </c>
      <c r="F502" s="1">
        <v>80</v>
      </c>
    </row>
    <row r="503" spans="1:6" ht="12.75">
      <c r="A503" s="1" t="s">
        <v>1158</v>
      </c>
      <c r="E503" s="1" t="s">
        <v>628</v>
      </c>
      <c r="F503" s="1" t="s">
        <v>629</v>
      </c>
    </row>
    <row r="504" spans="1:6" ht="12.75">
      <c r="A504" s="1" t="s">
        <v>1158</v>
      </c>
      <c r="B504" s="1" t="s">
        <v>1163</v>
      </c>
      <c r="C504" s="1" t="s">
        <v>1164</v>
      </c>
      <c r="E504" s="1" t="s">
        <v>1088</v>
      </c>
      <c r="F504" s="1" t="s">
        <v>629</v>
      </c>
    </row>
    <row r="505" spans="1:6" ht="12.75">
      <c r="A505" s="1" t="s">
        <v>1158</v>
      </c>
      <c r="E505" s="1" t="s">
        <v>616</v>
      </c>
      <c r="F505" s="1" t="s">
        <v>617</v>
      </c>
    </row>
    <row r="506" spans="1:6" ht="12.75">
      <c r="A506" s="1" t="s">
        <v>1158</v>
      </c>
      <c r="E506" s="1" t="s">
        <v>649</v>
      </c>
      <c r="F506" s="1">
        <v>80</v>
      </c>
    </row>
    <row r="507" spans="1:6" ht="12.75">
      <c r="A507" s="1" t="s">
        <v>1165</v>
      </c>
      <c r="B507" s="1" t="s">
        <v>1166</v>
      </c>
      <c r="C507" s="1" t="s">
        <v>647</v>
      </c>
      <c r="D507" s="1" t="s">
        <v>648</v>
      </c>
      <c r="E507" s="1" t="s">
        <v>610</v>
      </c>
      <c r="F507" s="1">
        <v>80</v>
      </c>
    </row>
    <row r="508" spans="1:6" ht="12.75">
      <c r="A508" s="1" t="s">
        <v>1165</v>
      </c>
      <c r="E508" s="1" t="s">
        <v>649</v>
      </c>
      <c r="F508" s="1">
        <v>80</v>
      </c>
    </row>
    <row r="509" spans="1:6" ht="12.75">
      <c r="A509" s="1" t="s">
        <v>1167</v>
      </c>
      <c r="B509" s="1">
        <v>100</v>
      </c>
      <c r="C509" s="1" t="s">
        <v>1085</v>
      </c>
      <c r="E509" s="1" t="s">
        <v>640</v>
      </c>
      <c r="F509" s="1">
        <v>100</v>
      </c>
    </row>
    <row r="510" spans="1:6" ht="12.75">
      <c r="A510" s="1" t="s">
        <v>1168</v>
      </c>
      <c r="B510" s="1">
        <v>100</v>
      </c>
      <c r="C510" s="1" t="s">
        <v>642</v>
      </c>
      <c r="E510" s="1" t="s">
        <v>640</v>
      </c>
      <c r="F510" s="1">
        <v>100</v>
      </c>
    </row>
    <row r="511" spans="1:6" ht="12.75">
      <c r="A511" s="1" t="s">
        <v>1169</v>
      </c>
      <c r="B511" s="1">
        <v>80</v>
      </c>
      <c r="C511" s="1" t="s">
        <v>1170</v>
      </c>
      <c r="D511" s="1" t="s">
        <v>1171</v>
      </c>
      <c r="E511" s="1" t="s">
        <v>1140</v>
      </c>
      <c r="F511" s="1">
        <v>80</v>
      </c>
    </row>
    <row r="512" spans="1:6" ht="12.75">
      <c r="A512" s="1" t="s">
        <v>1169</v>
      </c>
      <c r="C512" s="1" t="s">
        <v>1172</v>
      </c>
      <c r="D512" s="1" t="s">
        <v>603</v>
      </c>
      <c r="E512" s="1" t="s">
        <v>610</v>
      </c>
      <c r="F512" s="1">
        <v>80</v>
      </c>
    </row>
    <row r="513" spans="1:6" ht="12.75">
      <c r="A513" s="1" t="s">
        <v>1173</v>
      </c>
      <c r="B513" s="1">
        <v>80</v>
      </c>
      <c r="C513" s="1" t="s">
        <v>1174</v>
      </c>
      <c r="E513" s="1" t="s">
        <v>1140</v>
      </c>
      <c r="F513" s="1">
        <v>80</v>
      </c>
    </row>
    <row r="514" spans="1:6" ht="12.75">
      <c r="A514" s="1" t="s">
        <v>1173</v>
      </c>
      <c r="E514" s="1" t="s">
        <v>610</v>
      </c>
      <c r="F514" s="1">
        <v>80</v>
      </c>
    </row>
    <row r="515" spans="1:6" ht="12.75">
      <c r="A515" s="1" t="s">
        <v>1175</v>
      </c>
      <c r="E515" s="1" t="s">
        <v>610</v>
      </c>
      <c r="F515" s="1">
        <v>80</v>
      </c>
    </row>
    <row r="516" spans="1:6" ht="12.75">
      <c r="A516" s="1" t="s">
        <v>1175</v>
      </c>
      <c r="E516" s="1" t="s">
        <v>649</v>
      </c>
      <c r="F516" s="1">
        <v>80</v>
      </c>
    </row>
    <row r="517" spans="1:6" ht="12.75">
      <c r="A517" s="1" t="s">
        <v>1176</v>
      </c>
      <c r="B517" s="1" t="s">
        <v>1177</v>
      </c>
      <c r="C517" s="1" t="s">
        <v>1178</v>
      </c>
      <c r="D517" s="1" t="s">
        <v>667</v>
      </c>
      <c r="E517" s="1" t="s">
        <v>687</v>
      </c>
      <c r="F517" s="1" t="s">
        <v>688</v>
      </c>
    </row>
    <row r="518" spans="1:6" ht="12.75">
      <c r="A518" s="1" t="s">
        <v>1179</v>
      </c>
      <c r="B518" s="1">
        <v>80</v>
      </c>
      <c r="C518" s="1" t="s">
        <v>1180</v>
      </c>
      <c r="D518" s="1" t="s">
        <v>1143</v>
      </c>
      <c r="E518" s="1" t="s">
        <v>1140</v>
      </c>
      <c r="F518" s="1">
        <v>80</v>
      </c>
    </row>
    <row r="519" spans="1:6" ht="12.75">
      <c r="A519" s="1" t="s">
        <v>1179</v>
      </c>
      <c r="B519" s="1" t="s">
        <v>1181</v>
      </c>
      <c r="E519" s="1" t="s">
        <v>649</v>
      </c>
      <c r="F519" s="1">
        <v>80</v>
      </c>
    </row>
    <row r="520" spans="1:6" ht="12.75">
      <c r="A520" s="1" t="s">
        <v>1179</v>
      </c>
      <c r="B520" s="1">
        <v>80</v>
      </c>
      <c r="C520" s="1" t="s">
        <v>1182</v>
      </c>
      <c r="D520" s="1" t="s">
        <v>603</v>
      </c>
      <c r="E520" s="1" t="s">
        <v>1088</v>
      </c>
      <c r="F520" s="1" t="s">
        <v>629</v>
      </c>
    </row>
    <row r="521" spans="1:6" ht="12.75">
      <c r="A521" s="1" t="s">
        <v>1183</v>
      </c>
      <c r="B521" s="1">
        <v>100</v>
      </c>
      <c r="C521" s="1" t="s">
        <v>1184</v>
      </c>
      <c r="D521" s="1" t="s">
        <v>1143</v>
      </c>
      <c r="E521" s="1" t="s">
        <v>640</v>
      </c>
      <c r="F521" s="1">
        <v>100</v>
      </c>
    </row>
    <row r="522" spans="1:6" ht="12.75">
      <c r="A522" s="1" t="s">
        <v>1185</v>
      </c>
      <c r="E522" s="1" t="s">
        <v>1140</v>
      </c>
      <c r="F522" s="1">
        <v>80</v>
      </c>
    </row>
    <row r="523" spans="1:6" ht="12.75">
      <c r="A523" s="1" t="s">
        <v>1185</v>
      </c>
      <c r="C523" s="1" t="s">
        <v>1186</v>
      </c>
      <c r="D523" s="1" t="s">
        <v>1187</v>
      </c>
      <c r="E523" s="1" t="s">
        <v>610</v>
      </c>
      <c r="F523" s="1">
        <v>80</v>
      </c>
    </row>
    <row r="524" spans="1:6" ht="12.75">
      <c r="A524" s="1" t="s">
        <v>1188</v>
      </c>
      <c r="B524" s="1">
        <v>80</v>
      </c>
      <c r="C524" s="1" t="s">
        <v>1189</v>
      </c>
      <c r="E524" s="1" t="s">
        <v>1140</v>
      </c>
      <c r="F524" s="1">
        <v>80</v>
      </c>
    </row>
    <row r="525" spans="1:6" ht="12.75">
      <c r="A525" s="1" t="s">
        <v>1188</v>
      </c>
      <c r="E525" s="1" t="s">
        <v>610</v>
      </c>
      <c r="F525" s="1">
        <v>80</v>
      </c>
    </row>
    <row r="526" spans="1:3" ht="12.75">
      <c r="A526" s="1" t="s">
        <v>1190</v>
      </c>
      <c r="B526" s="1">
        <v>80</v>
      </c>
      <c r="C526" s="1" t="s">
        <v>1191</v>
      </c>
    </row>
    <row r="527" spans="1:6" ht="12.75">
      <c r="A527" s="1" t="s">
        <v>1192</v>
      </c>
      <c r="B527" s="1" t="s">
        <v>605</v>
      </c>
      <c r="C527" s="1" t="s">
        <v>1193</v>
      </c>
      <c r="D527" s="1" t="s">
        <v>637</v>
      </c>
      <c r="E527" s="1">
        <v>85</v>
      </c>
      <c r="F527" s="1" t="s">
        <v>605</v>
      </c>
    </row>
    <row r="528" spans="1:6" ht="12.75">
      <c r="A528" s="1" t="s">
        <v>1194</v>
      </c>
      <c r="B528" s="1">
        <v>100</v>
      </c>
      <c r="C528" s="1" t="s">
        <v>1195</v>
      </c>
      <c r="E528" s="1" t="s">
        <v>640</v>
      </c>
      <c r="F528" s="1">
        <v>100</v>
      </c>
    </row>
    <row r="529" spans="1:6" ht="12.75">
      <c r="A529" s="1" t="s">
        <v>1196</v>
      </c>
      <c r="B529" s="1" t="s">
        <v>1197</v>
      </c>
      <c r="C529" s="1" t="s">
        <v>647</v>
      </c>
      <c r="D529" s="1" t="s">
        <v>1198</v>
      </c>
      <c r="E529" s="1" t="s">
        <v>640</v>
      </c>
      <c r="F529" s="1">
        <v>100</v>
      </c>
    </row>
    <row r="530" spans="1:6" ht="12.75">
      <c r="A530" s="1" t="s">
        <v>1199</v>
      </c>
      <c r="B530" s="1">
        <v>80</v>
      </c>
      <c r="C530" s="1" t="s">
        <v>1200</v>
      </c>
      <c r="E530" s="1" t="s">
        <v>1140</v>
      </c>
      <c r="F530" s="1">
        <v>80</v>
      </c>
    </row>
    <row r="531" spans="1:6" ht="12.75">
      <c r="A531" s="1" t="s">
        <v>1199</v>
      </c>
      <c r="E531" s="1" t="s">
        <v>610</v>
      </c>
      <c r="F531" s="1">
        <v>80</v>
      </c>
    </row>
    <row r="532" spans="1:6" ht="12.75">
      <c r="A532" s="1" t="s">
        <v>1201</v>
      </c>
      <c r="B532" s="1">
        <v>80</v>
      </c>
      <c r="C532" s="1" t="s">
        <v>1202</v>
      </c>
      <c r="E532" s="1" t="s">
        <v>1140</v>
      </c>
      <c r="F532" s="1">
        <v>80</v>
      </c>
    </row>
    <row r="533" spans="1:6" ht="12.75">
      <c r="A533" s="1" t="s">
        <v>1201</v>
      </c>
      <c r="E533" s="1" t="s">
        <v>649</v>
      </c>
      <c r="F533" s="1">
        <v>80</v>
      </c>
    </row>
    <row r="534" spans="1:6" ht="12.75">
      <c r="A534" s="1" t="s">
        <v>1203</v>
      </c>
      <c r="E534" s="1" t="s">
        <v>1140</v>
      </c>
      <c r="F534" s="1">
        <v>80</v>
      </c>
    </row>
    <row r="535" spans="1:6" ht="12.75">
      <c r="A535" s="1" t="s">
        <v>1203</v>
      </c>
      <c r="E535" s="1" t="s">
        <v>610</v>
      </c>
      <c r="F535" s="1">
        <v>80</v>
      </c>
    </row>
    <row r="536" spans="1:6" ht="12.75">
      <c r="A536" s="1" t="s">
        <v>1204</v>
      </c>
      <c r="B536" s="1">
        <v>80</v>
      </c>
      <c r="C536" s="1" t="s">
        <v>1205</v>
      </c>
      <c r="E536" s="1" t="s">
        <v>610</v>
      </c>
      <c r="F536" s="1">
        <v>80</v>
      </c>
    </row>
    <row r="537" spans="1:6" ht="12.75">
      <c r="A537" s="1" t="s">
        <v>1206</v>
      </c>
      <c r="E537" s="1" t="s">
        <v>610</v>
      </c>
      <c r="F537" s="1">
        <v>80</v>
      </c>
    </row>
    <row r="538" spans="1:6" ht="12.75">
      <c r="A538" s="1" t="s">
        <v>1207</v>
      </c>
      <c r="B538" s="1">
        <v>80</v>
      </c>
      <c r="C538" s="1" t="s">
        <v>1208</v>
      </c>
      <c r="D538" s="1" t="s">
        <v>1209</v>
      </c>
      <c r="E538" s="1" t="s">
        <v>649</v>
      </c>
      <c r="F538" s="1">
        <v>80</v>
      </c>
    </row>
    <row r="539" spans="1:6" ht="12.75">
      <c r="A539" s="1" t="s">
        <v>1207</v>
      </c>
      <c r="D539" s="1" t="s">
        <v>1087</v>
      </c>
      <c r="E539" s="1" t="s">
        <v>610</v>
      </c>
      <c r="F539" s="1">
        <v>80</v>
      </c>
    </row>
    <row r="540" spans="1:6" ht="12.75">
      <c r="A540" s="1" t="s">
        <v>1207</v>
      </c>
      <c r="E540" s="1" t="s">
        <v>1088</v>
      </c>
      <c r="F540" s="1" t="s">
        <v>629</v>
      </c>
    </row>
    <row r="541" spans="1:6" ht="12.75">
      <c r="A541" s="1" t="s">
        <v>1210</v>
      </c>
      <c r="B541" s="1">
        <v>100</v>
      </c>
      <c r="C541" s="1" t="s">
        <v>1211</v>
      </c>
      <c r="E541" s="1" t="s">
        <v>640</v>
      </c>
      <c r="F541" s="1">
        <v>100</v>
      </c>
    </row>
    <row r="542" spans="1:6" ht="12.75">
      <c r="A542" s="1" t="s">
        <v>1212</v>
      </c>
      <c r="B542" s="1" t="s">
        <v>629</v>
      </c>
      <c r="C542" s="1" t="s">
        <v>1213</v>
      </c>
      <c r="E542" s="1" t="s">
        <v>1140</v>
      </c>
      <c r="F542" s="1">
        <v>80</v>
      </c>
    </row>
    <row r="543" spans="1:6" ht="12.75">
      <c r="A543" s="1" t="s">
        <v>1212</v>
      </c>
      <c r="B543" s="1">
        <v>80</v>
      </c>
      <c r="C543" s="1" t="s">
        <v>1115</v>
      </c>
      <c r="E543" s="1" t="s">
        <v>649</v>
      </c>
      <c r="F543" s="1">
        <v>80</v>
      </c>
    </row>
    <row r="544" spans="1:6" ht="12.75">
      <c r="A544" s="1" t="s">
        <v>1214</v>
      </c>
      <c r="B544" s="1">
        <v>100</v>
      </c>
      <c r="C544" s="1" t="s">
        <v>1215</v>
      </c>
      <c r="E544" s="1" t="s">
        <v>640</v>
      </c>
      <c r="F544" s="1">
        <v>100</v>
      </c>
    </row>
    <row r="545" spans="1:6" ht="12.75">
      <c r="A545" s="1" t="s">
        <v>1216</v>
      </c>
      <c r="B545" s="1" t="s">
        <v>605</v>
      </c>
      <c r="C545" s="1" t="s">
        <v>1100</v>
      </c>
      <c r="E545" s="1">
        <v>85</v>
      </c>
      <c r="F545" s="1" t="s">
        <v>605</v>
      </c>
    </row>
    <row r="546" spans="1:6" ht="12.75">
      <c r="A546" s="1" t="s">
        <v>1217</v>
      </c>
      <c r="E546" s="1" t="s">
        <v>649</v>
      </c>
      <c r="F546" s="1">
        <v>80</v>
      </c>
    </row>
    <row r="547" spans="1:6" ht="12.75">
      <c r="A547" s="1" t="s">
        <v>1218</v>
      </c>
      <c r="B547" s="1">
        <v>80</v>
      </c>
      <c r="C547" s="1" t="s">
        <v>1162</v>
      </c>
      <c r="E547" s="1" t="s">
        <v>649</v>
      </c>
      <c r="F547" s="1">
        <v>80</v>
      </c>
    </row>
    <row r="548" spans="1:6" ht="12.75">
      <c r="A548" s="1" t="s">
        <v>1219</v>
      </c>
      <c r="C548" s="1" t="s">
        <v>1220</v>
      </c>
      <c r="D548" s="1" t="s">
        <v>603</v>
      </c>
      <c r="E548" s="1" t="s">
        <v>1221</v>
      </c>
      <c r="F548" s="1">
        <v>80</v>
      </c>
    </row>
    <row r="549" spans="1:6" ht="12.75">
      <c r="A549" s="1" t="s">
        <v>1219</v>
      </c>
      <c r="E549" s="1" t="s">
        <v>649</v>
      </c>
      <c r="F549" s="1">
        <v>80</v>
      </c>
    </row>
    <row r="550" ht="12.75">
      <c r="H550" s="38"/>
    </row>
    <row r="551" ht="12.75"/>
    <row r="552" ht="12.75">
      <c r="H552" s="38"/>
    </row>
    <row r="553" ht="12.75"/>
    <row r="554" ht="12.75">
      <c r="H554" s="38"/>
    </row>
    <row r="555" ht="12.75"/>
    <row r="556" ht="12.75"/>
    <row r="557" ht="12.75">
      <c r="H557" s="38"/>
    </row>
    <row r="558" ht="12.75">
      <c r="H558" s="38"/>
    </row>
    <row r="559" ht="12.75">
      <c r="H559" s="38"/>
    </row>
    <row r="560" ht="12.75">
      <c r="H560" s="38"/>
    </row>
    <row r="561" ht="12.75">
      <c r="H561" s="38"/>
    </row>
    <row r="563" ht="12.75">
      <c r="H563" s="38"/>
    </row>
    <row r="564" ht="12.75">
      <c r="H564" s="38"/>
    </row>
    <row r="565" ht="12.75">
      <c r="H565" s="38"/>
    </row>
    <row r="566" ht="12.75">
      <c r="H566" s="38"/>
    </row>
    <row r="567" ht="12.75">
      <c r="H567" s="38"/>
    </row>
    <row r="568" ht="12.75">
      <c r="H568" s="38"/>
    </row>
    <row r="617" ht="12.75">
      <c r="E617" s="40"/>
    </row>
  </sheetData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80"/>
  <sheetViews>
    <sheetView zoomScale="90" zoomScaleNormal="90" workbookViewId="0" topLeftCell="A1">
      <pane ySplit="3" topLeftCell="A13" activePane="bottomLeft" state="frozen"/>
      <selection pane="topLeft" activeCell="A1" sqref="A1"/>
      <selection pane="bottomLeft" activeCell="D36" sqref="D36"/>
    </sheetView>
  </sheetViews>
  <sheetFormatPr defaultColWidth="9.00390625" defaultRowHeight="12.75"/>
  <cols>
    <col min="1" max="1" width="11.375" style="1" customWidth="1"/>
    <col min="2" max="2" width="14.25390625" style="0" customWidth="1"/>
    <col min="3" max="3" width="12.75390625" style="1" customWidth="1"/>
    <col min="4" max="5" width="14.375" style="1" customWidth="1"/>
    <col min="6" max="6" width="12.00390625" style="0" customWidth="1"/>
  </cols>
  <sheetData>
    <row r="1" spans="1:2" ht="17.25" customHeight="1">
      <c r="A1" s="84" t="s">
        <v>4337</v>
      </c>
      <c r="B1" s="1"/>
    </row>
    <row r="2" spans="1:6" ht="53.25" customHeight="1">
      <c r="A2" s="30" t="s">
        <v>4338</v>
      </c>
      <c r="B2" s="30" t="s">
        <v>597</v>
      </c>
      <c r="C2" s="30" t="s">
        <v>1921</v>
      </c>
      <c r="D2" s="30" t="s">
        <v>4339</v>
      </c>
      <c r="E2" s="30" t="s">
        <v>4340</v>
      </c>
      <c r="F2" s="30" t="s">
        <v>4341</v>
      </c>
    </row>
    <row r="3" spans="1:5" ht="12.75">
      <c r="A3" s="31"/>
      <c r="B3" s="32"/>
      <c r="C3" s="43"/>
      <c r="D3" s="85" t="s">
        <v>4342</v>
      </c>
      <c r="E3" s="85" t="s">
        <v>4342</v>
      </c>
    </row>
    <row r="4" spans="1:6" ht="12.75">
      <c r="A4" s="1" t="s">
        <v>4343</v>
      </c>
      <c r="B4" s="1" t="s">
        <v>4344</v>
      </c>
      <c r="F4" s="38">
        <v>826358</v>
      </c>
    </row>
    <row r="5" spans="1:6" ht="12.75">
      <c r="A5" s="1" t="s">
        <v>4345</v>
      </c>
      <c r="B5" s="1" t="s">
        <v>4346</v>
      </c>
      <c r="F5" s="38">
        <v>826358</v>
      </c>
    </row>
    <row r="6" spans="1:2" ht="12.75">
      <c r="A6" s="1" t="s">
        <v>3966</v>
      </c>
      <c r="B6" s="1"/>
    </row>
    <row r="7" spans="1:2" ht="12.75">
      <c r="A7" s="1" t="s">
        <v>3968</v>
      </c>
      <c r="B7" s="1" t="s">
        <v>4347</v>
      </c>
    </row>
    <row r="8" spans="1:6" ht="12.75">
      <c r="A8" s="1" t="s">
        <v>3978</v>
      </c>
      <c r="B8" s="1" t="s">
        <v>4348</v>
      </c>
      <c r="F8" s="38">
        <v>826358</v>
      </c>
    </row>
    <row r="9" spans="1:2" ht="12.75">
      <c r="A9" s="1" t="s">
        <v>4349</v>
      </c>
      <c r="B9" s="1"/>
    </row>
    <row r="10" spans="1:6" ht="12.75">
      <c r="A10" s="1" t="s">
        <v>3982</v>
      </c>
      <c r="B10" s="1" t="s">
        <v>4348</v>
      </c>
      <c r="F10" s="38">
        <v>826358</v>
      </c>
    </row>
    <row r="11" spans="1:2" ht="12.75">
      <c r="A11" s="1" t="s">
        <v>4350</v>
      </c>
      <c r="B11" s="1"/>
    </row>
    <row r="12" spans="1:2" ht="12.75">
      <c r="A12" s="1" t="s">
        <v>4351</v>
      </c>
      <c r="B12" s="45" t="s">
        <v>4352</v>
      </c>
    </row>
    <row r="13" spans="1:2" ht="12.75">
      <c r="A13" s="1" t="s">
        <v>4353</v>
      </c>
      <c r="B13" s="1" t="s">
        <v>4354</v>
      </c>
    </row>
    <row r="14" spans="1:2" ht="12.75">
      <c r="A14" s="1" t="s">
        <v>4353</v>
      </c>
      <c r="B14" s="1" t="s">
        <v>4355</v>
      </c>
    </row>
    <row r="15" spans="1:3" ht="12.75">
      <c r="A15" s="1" t="s">
        <v>4353</v>
      </c>
      <c r="B15" s="1" t="s">
        <v>4356</v>
      </c>
      <c r="C15" s="38">
        <v>804110</v>
      </c>
    </row>
    <row r="16" spans="1:2" ht="12.75">
      <c r="A16" s="1" t="s">
        <v>4353</v>
      </c>
      <c r="B16" s="1" t="s">
        <v>4357</v>
      </c>
    </row>
    <row r="17" spans="1:2" ht="12.75">
      <c r="A17" s="1" t="s">
        <v>4353</v>
      </c>
      <c r="B17" s="1" t="s">
        <v>4358</v>
      </c>
    </row>
    <row r="18" spans="1:2" ht="12.75">
      <c r="A18" s="1" t="s">
        <v>3555</v>
      </c>
      <c r="B18" s="1" t="s">
        <v>4358</v>
      </c>
    </row>
    <row r="19" spans="1:2" ht="12.75">
      <c r="A19" s="1" t="s">
        <v>3555</v>
      </c>
      <c r="B19" s="1" t="s">
        <v>4344</v>
      </c>
    </row>
    <row r="20" spans="1:2" ht="12.75">
      <c r="A20" s="1" t="s">
        <v>4359</v>
      </c>
      <c r="B20" s="45" t="s">
        <v>4360</v>
      </c>
    </row>
    <row r="21" spans="1:2" ht="12.75">
      <c r="A21" s="1" t="s">
        <v>4359</v>
      </c>
      <c r="B21" s="1" t="s">
        <v>4361</v>
      </c>
    </row>
    <row r="22" spans="1:2" ht="12.75">
      <c r="A22" s="1" t="s">
        <v>4359</v>
      </c>
      <c r="B22" s="1" t="s">
        <v>4362</v>
      </c>
    </row>
    <row r="23" spans="1:2" ht="12.75">
      <c r="A23" s="1" t="s">
        <v>4363</v>
      </c>
      <c r="B23" s="45" t="s">
        <v>4360</v>
      </c>
    </row>
    <row r="24" spans="1:2" ht="12.75">
      <c r="A24" s="1" t="s">
        <v>4363</v>
      </c>
      <c r="B24" s="1" t="s">
        <v>4362</v>
      </c>
    </row>
    <row r="25" spans="1:3" ht="12.75">
      <c r="A25" s="1" t="s">
        <v>4014</v>
      </c>
      <c r="B25" s="1" t="s">
        <v>4356</v>
      </c>
      <c r="C25" s="38">
        <v>804110</v>
      </c>
    </row>
    <row r="26" spans="1:2" ht="12.75">
      <c r="A26" s="1" t="s">
        <v>4014</v>
      </c>
      <c r="B26" s="1" t="s">
        <v>4364</v>
      </c>
    </row>
    <row r="27" spans="1:3" ht="12.75">
      <c r="A27" s="1" t="s">
        <v>4014</v>
      </c>
      <c r="B27" s="1" t="s">
        <v>4365</v>
      </c>
      <c r="C27" s="38">
        <v>804110</v>
      </c>
    </row>
    <row r="28" spans="1:2" ht="12.75">
      <c r="A28" s="1" t="s">
        <v>4366</v>
      </c>
      <c r="B28" s="1"/>
    </row>
    <row r="29" spans="1:3" ht="12.75">
      <c r="A29" s="1" t="s">
        <v>4367</v>
      </c>
      <c r="B29" s="1" t="s">
        <v>4368</v>
      </c>
      <c r="C29" s="38">
        <v>804095</v>
      </c>
    </row>
    <row r="30" spans="1:2" ht="12.75">
      <c r="A30" s="1" t="s">
        <v>4369</v>
      </c>
      <c r="B30" s="1" t="s">
        <v>4358</v>
      </c>
    </row>
    <row r="31" spans="1:2" ht="12.75">
      <c r="A31" s="1" t="s">
        <v>4369</v>
      </c>
      <c r="B31" s="1" t="s">
        <v>4344</v>
      </c>
    </row>
    <row r="32" spans="1:2" ht="12.75">
      <c r="A32" s="1" t="s">
        <v>4370</v>
      </c>
      <c r="B32" s="1" t="s">
        <v>4344</v>
      </c>
    </row>
    <row r="33" spans="1:2" ht="12.75">
      <c r="A33" s="1" t="s">
        <v>4371</v>
      </c>
      <c r="B33" s="1" t="s">
        <v>4360</v>
      </c>
    </row>
    <row r="34" spans="1:2" ht="12.75">
      <c r="A34" s="1" t="s">
        <v>4371</v>
      </c>
      <c r="B34" s="1" t="s">
        <v>4362</v>
      </c>
    </row>
    <row r="35" spans="1:2" ht="12.75">
      <c r="A35" s="1" t="s">
        <v>4372</v>
      </c>
      <c r="B35" s="1" t="s">
        <v>4360</v>
      </c>
    </row>
    <row r="36" spans="1:2" ht="12.75">
      <c r="A36" s="1" t="s">
        <v>4372</v>
      </c>
      <c r="B36" s="1" t="s">
        <v>4362</v>
      </c>
    </row>
    <row r="37" spans="1:2" ht="12.75">
      <c r="A37" s="1" t="s">
        <v>4372</v>
      </c>
      <c r="B37" s="1" t="s">
        <v>4361</v>
      </c>
    </row>
    <row r="38" spans="1:2" ht="12.75">
      <c r="A38" s="1" t="s">
        <v>4372</v>
      </c>
      <c r="B38" s="1" t="s">
        <v>4356</v>
      </c>
    </row>
    <row r="39" spans="1:2" ht="12.75">
      <c r="A39" s="1" t="s">
        <v>4373</v>
      </c>
      <c r="B39" s="1" t="s">
        <v>4361</v>
      </c>
    </row>
    <row r="40" spans="1:3" ht="12.75">
      <c r="A40" s="1" t="s">
        <v>4373</v>
      </c>
      <c r="B40" s="1" t="s">
        <v>4356</v>
      </c>
      <c r="C40" s="38">
        <v>804110</v>
      </c>
    </row>
    <row r="41" spans="1:2" ht="12.75">
      <c r="A41" s="1" t="s">
        <v>4374</v>
      </c>
      <c r="B41" s="1" t="s">
        <v>4375</v>
      </c>
    </row>
    <row r="42" spans="1:3" ht="12.75">
      <c r="A42" s="1" t="s">
        <v>4376</v>
      </c>
      <c r="B42" s="1" t="s">
        <v>4377</v>
      </c>
      <c r="C42" s="38">
        <v>804110</v>
      </c>
    </row>
    <row r="43" spans="1:2" ht="12.75">
      <c r="A43" s="1" t="s">
        <v>4378</v>
      </c>
      <c r="B43" s="1" t="s">
        <v>4355</v>
      </c>
    </row>
    <row r="44" spans="1:2" ht="12.75">
      <c r="A44" s="1" t="s">
        <v>4378</v>
      </c>
      <c r="B44" s="1" t="s">
        <v>4357</v>
      </c>
    </row>
    <row r="45" spans="1:2" ht="12.75">
      <c r="A45" s="1" t="s">
        <v>4379</v>
      </c>
      <c r="B45" s="1" t="s">
        <v>4356</v>
      </c>
    </row>
    <row r="46" spans="1:2" ht="12.75">
      <c r="A46" s="1" t="s">
        <v>4380</v>
      </c>
      <c r="B46" s="1" t="s">
        <v>4357</v>
      </c>
    </row>
    <row r="47" spans="1:6" ht="12.75">
      <c r="A47" s="1" t="s">
        <v>4381</v>
      </c>
      <c r="B47" s="1" t="s">
        <v>4382</v>
      </c>
      <c r="F47" s="38">
        <v>826358</v>
      </c>
    </row>
    <row r="48" spans="1:3" ht="12.75">
      <c r="A48" s="1" t="s">
        <v>4383</v>
      </c>
      <c r="B48" s="1" t="s">
        <v>4384</v>
      </c>
      <c r="C48" s="38">
        <v>804110</v>
      </c>
    </row>
    <row r="49" spans="1:3" ht="12.75">
      <c r="A49" s="1" t="s">
        <v>4383</v>
      </c>
      <c r="B49" s="1" t="s">
        <v>4352</v>
      </c>
      <c r="C49" s="38">
        <v>804110</v>
      </c>
    </row>
    <row r="50" spans="1:4" ht="12.75">
      <c r="A50" s="1" t="s">
        <v>4385</v>
      </c>
      <c r="B50" s="1" t="s">
        <v>4386</v>
      </c>
      <c r="C50" s="38">
        <v>804110</v>
      </c>
      <c r="D50" s="1" t="s">
        <v>4387</v>
      </c>
    </row>
    <row r="51" spans="1:3" ht="12.75">
      <c r="A51" s="1" t="s">
        <v>4388</v>
      </c>
      <c r="B51" s="1" t="s">
        <v>4386</v>
      </c>
      <c r="C51" s="38">
        <v>804110</v>
      </c>
    </row>
    <row r="52" spans="1:2" ht="12.75">
      <c r="A52" s="1" t="s">
        <v>4389</v>
      </c>
      <c r="B52" s="1"/>
    </row>
    <row r="53" spans="1:2" ht="12.75">
      <c r="A53" s="1" t="s">
        <v>4390</v>
      </c>
      <c r="B53" s="1"/>
    </row>
    <row r="54" spans="1:3" ht="12.75">
      <c r="A54" s="1" t="s">
        <v>4391</v>
      </c>
      <c r="B54" s="1" t="s">
        <v>4348</v>
      </c>
      <c r="C54" s="38">
        <v>804110</v>
      </c>
    </row>
    <row r="55" spans="1:3" ht="12.75">
      <c r="A55" s="1" t="s">
        <v>4392</v>
      </c>
      <c r="B55" s="1" t="s">
        <v>4348</v>
      </c>
      <c r="C55" s="38">
        <v>804110</v>
      </c>
    </row>
    <row r="56" spans="1:3" ht="12.75">
      <c r="A56" s="1" t="s">
        <v>3099</v>
      </c>
      <c r="B56" s="1" t="s">
        <v>4393</v>
      </c>
      <c r="C56" s="38">
        <v>804110</v>
      </c>
    </row>
    <row r="57" spans="1:3" ht="12.75">
      <c r="A57" s="1" t="s">
        <v>1909</v>
      </c>
      <c r="B57" s="1" t="s">
        <v>4356</v>
      </c>
      <c r="C57" s="38">
        <v>804110</v>
      </c>
    </row>
    <row r="58" spans="1:3" ht="12.75">
      <c r="A58" s="1" t="s">
        <v>1909</v>
      </c>
      <c r="B58" s="1" t="s">
        <v>4364</v>
      </c>
      <c r="C58" s="38">
        <v>804110</v>
      </c>
    </row>
    <row r="59" spans="1:6" ht="12.75">
      <c r="A59" s="1" t="s">
        <v>4394</v>
      </c>
      <c r="B59" s="1" t="s">
        <v>4395</v>
      </c>
      <c r="D59" s="1" t="s">
        <v>4396</v>
      </c>
      <c r="F59" s="38">
        <v>826358</v>
      </c>
    </row>
    <row r="60" spans="1:3" ht="12.75">
      <c r="A60" s="1" t="s">
        <v>4397</v>
      </c>
      <c r="B60" s="1" t="s">
        <v>4365</v>
      </c>
      <c r="C60" s="38">
        <v>804110</v>
      </c>
    </row>
    <row r="61" spans="1:3" ht="12.75">
      <c r="A61" s="1" t="s">
        <v>4397</v>
      </c>
      <c r="B61" s="1" t="s">
        <v>4382</v>
      </c>
      <c r="C61" s="38">
        <v>804110</v>
      </c>
    </row>
    <row r="62" spans="1:3" ht="12.75">
      <c r="A62" s="1" t="s">
        <v>4397</v>
      </c>
      <c r="B62" s="1" t="s">
        <v>4398</v>
      </c>
      <c r="C62" s="38">
        <v>804110</v>
      </c>
    </row>
    <row r="63" spans="1:2" ht="12.75">
      <c r="A63" s="1" t="s">
        <v>4399</v>
      </c>
      <c r="B63" s="1"/>
    </row>
    <row r="64" ht="12.75">
      <c r="B64" s="1" t="s">
        <v>4400</v>
      </c>
    </row>
    <row r="65" ht="12.75">
      <c r="B65" s="1" t="s">
        <v>4401</v>
      </c>
    </row>
    <row r="66" spans="2:5" ht="12.75">
      <c r="B66" s="1" t="s">
        <v>4402</v>
      </c>
      <c r="D66" s="56" t="s">
        <v>4396</v>
      </c>
      <c r="E66" s="56" t="s">
        <v>4403</v>
      </c>
    </row>
    <row r="67" spans="2:5" ht="12.75">
      <c r="B67" s="1" t="s">
        <v>4382</v>
      </c>
      <c r="D67" s="56" t="s">
        <v>4396</v>
      </c>
      <c r="E67" s="56" t="s">
        <v>4403</v>
      </c>
    </row>
    <row r="68" spans="2:5" ht="12.75">
      <c r="B68" s="1" t="s">
        <v>4404</v>
      </c>
      <c r="D68" s="56"/>
      <c r="E68" s="56"/>
    </row>
    <row r="69" spans="2:5" ht="12.75">
      <c r="B69" s="1" t="s">
        <v>4405</v>
      </c>
      <c r="D69" s="56"/>
      <c r="E69" s="56"/>
    </row>
    <row r="70" spans="2:5" ht="12.75">
      <c r="B70" s="1" t="s">
        <v>4406</v>
      </c>
      <c r="D70" s="56"/>
      <c r="E70" s="56"/>
    </row>
    <row r="71" spans="2:5" ht="12.75">
      <c r="B71" s="1" t="s">
        <v>4407</v>
      </c>
      <c r="D71" s="56" t="s">
        <v>4396</v>
      </c>
      <c r="E71" s="56" t="s">
        <v>4403</v>
      </c>
    </row>
    <row r="72" spans="2:5" ht="12.75">
      <c r="B72" s="1" t="s">
        <v>4348</v>
      </c>
      <c r="D72" s="56" t="s">
        <v>4396</v>
      </c>
      <c r="E72" s="56" t="s">
        <v>4403</v>
      </c>
    </row>
    <row r="73" spans="2:5" ht="12.75">
      <c r="B73" s="1" t="s">
        <v>4408</v>
      </c>
      <c r="D73" s="56" t="s">
        <v>4387</v>
      </c>
      <c r="E73" s="56"/>
    </row>
    <row r="74" spans="2:5" ht="12.75">
      <c r="B74" s="1" t="s">
        <v>4409</v>
      </c>
      <c r="E74" s="56" t="s">
        <v>4403</v>
      </c>
    </row>
    <row r="75" spans="2:5" ht="12.75">
      <c r="B75" s="1" t="s">
        <v>4386</v>
      </c>
      <c r="E75" s="56" t="s">
        <v>4403</v>
      </c>
    </row>
    <row r="76" spans="2:5" ht="12.75">
      <c r="B76" s="1" t="s">
        <v>4365</v>
      </c>
      <c r="E76" s="56" t="s">
        <v>4403</v>
      </c>
    </row>
    <row r="77" spans="2:5" ht="12.75">
      <c r="B77" s="1" t="s">
        <v>4352</v>
      </c>
      <c r="E77" s="56" t="s">
        <v>4403</v>
      </c>
    </row>
    <row r="78" spans="2:5" ht="12.75">
      <c r="B78" s="1" t="s">
        <v>4377</v>
      </c>
      <c r="E78" s="56" t="s">
        <v>4403</v>
      </c>
    </row>
    <row r="79" spans="2:5" ht="12.75">
      <c r="B79" s="1" t="s">
        <v>4395</v>
      </c>
      <c r="E79" s="56" t="s">
        <v>4403</v>
      </c>
    </row>
    <row r="80" spans="2:5" ht="12.75">
      <c r="B80" s="1" t="s">
        <v>4356</v>
      </c>
      <c r="E80" s="56" t="s">
        <v>4403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7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D2" sqref="D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125" style="1" customWidth="1"/>
    <col min="4" max="4" width="15.625" style="1" customWidth="1"/>
  </cols>
  <sheetData>
    <row r="1" spans="1:4" ht="12.75">
      <c r="A1" s="1" t="s">
        <v>4410</v>
      </c>
      <c r="D1" s="56" t="s">
        <v>4411</v>
      </c>
    </row>
    <row r="2" spans="1:7" ht="56.25" customHeight="1">
      <c r="A2" s="30" t="s">
        <v>4412</v>
      </c>
      <c r="B2" s="30" t="s">
        <v>1</v>
      </c>
      <c r="C2" s="30" t="s">
        <v>4413</v>
      </c>
      <c r="D2" s="44" t="s">
        <v>4414</v>
      </c>
      <c r="E2" s="30"/>
      <c r="F2" s="30"/>
      <c r="G2" s="30"/>
    </row>
    <row r="3" spans="1:6" ht="7.5" customHeight="1">
      <c r="A3" s="31"/>
      <c r="B3" s="32"/>
      <c r="C3" s="62"/>
      <c r="D3" s="43"/>
      <c r="E3" s="43"/>
      <c r="F3" s="43"/>
    </row>
    <row r="4" spans="1:2" ht="12.75">
      <c r="A4" s="1" t="s">
        <v>4415</v>
      </c>
      <c r="B4" s="1" t="s">
        <v>4416</v>
      </c>
    </row>
    <row r="5" spans="1:2" ht="12.75">
      <c r="A5" s="1" t="s">
        <v>4417</v>
      </c>
      <c r="B5" s="1" t="s">
        <v>4418</v>
      </c>
    </row>
    <row r="6" spans="1:2" ht="12.75">
      <c r="A6" s="1" t="s">
        <v>4419</v>
      </c>
      <c r="B6" s="1" t="s">
        <v>4420</v>
      </c>
    </row>
    <row r="7" ht="12.75">
      <c r="A7" s="1" t="s">
        <v>4421</v>
      </c>
    </row>
    <row r="8" ht="12.75">
      <c r="A8" s="1" t="s">
        <v>4422</v>
      </c>
    </row>
    <row r="9" ht="12.75">
      <c r="A9" s="1" t="s">
        <v>4423</v>
      </c>
    </row>
    <row r="10" ht="12.75">
      <c r="A10" s="1" t="s">
        <v>4424</v>
      </c>
    </row>
    <row r="11" spans="1:2" ht="12.75">
      <c r="A11" s="1" t="s">
        <v>4425</v>
      </c>
      <c r="B11" s="45"/>
    </row>
    <row r="12" spans="1:2" ht="12.75">
      <c r="A12" s="1" t="s">
        <v>4426</v>
      </c>
      <c r="B12" s="1" t="s">
        <v>4427</v>
      </c>
    </row>
    <row r="13" spans="1:2" ht="12.75">
      <c r="A13" s="1" t="s">
        <v>4428</v>
      </c>
      <c r="B13" s="1" t="s">
        <v>4416</v>
      </c>
    </row>
    <row r="14" spans="1:2" ht="12.75">
      <c r="A14" s="1" t="s">
        <v>4428</v>
      </c>
      <c r="B14" s="1" t="s">
        <v>4429</v>
      </c>
    </row>
    <row r="15" spans="1:2" ht="12.75">
      <c r="A15" s="1" t="s">
        <v>4428</v>
      </c>
      <c r="B15" s="1" t="s">
        <v>4427</v>
      </c>
    </row>
    <row r="16" spans="1:2" ht="12.75">
      <c r="A16" s="1" t="s">
        <v>4430</v>
      </c>
      <c r="B16" s="1" t="s">
        <v>4431</v>
      </c>
    </row>
    <row r="17" spans="1:2" ht="12.75">
      <c r="A17" s="1" t="s">
        <v>4432</v>
      </c>
      <c r="B17" s="1" t="s">
        <v>4433</v>
      </c>
    </row>
    <row r="18" spans="1:2" ht="12.75">
      <c r="A18" s="1" t="s">
        <v>4434</v>
      </c>
      <c r="B18" s="1" t="s">
        <v>4416</v>
      </c>
    </row>
    <row r="19" spans="1:2" ht="12.75">
      <c r="A19" s="1" t="s">
        <v>4435</v>
      </c>
      <c r="B19" s="1" t="s">
        <v>4416</v>
      </c>
    </row>
    <row r="20" ht="12.75">
      <c r="A20" s="1" t="s">
        <v>4436</v>
      </c>
    </row>
    <row r="21" ht="12.75">
      <c r="A21" s="1" t="s">
        <v>4437</v>
      </c>
    </row>
    <row r="22" ht="12.75">
      <c r="A22" s="1" t="s">
        <v>4438</v>
      </c>
    </row>
    <row r="23" spans="1:2" ht="12.75">
      <c r="A23" s="1" t="s">
        <v>4439</v>
      </c>
      <c r="B23" s="1" t="s">
        <v>4440</v>
      </c>
    </row>
    <row r="24" spans="1:2" ht="12.75">
      <c r="A24" s="1" t="s">
        <v>4441</v>
      </c>
      <c r="B24" s="1" t="s">
        <v>4440</v>
      </c>
    </row>
    <row r="25" spans="1:2" ht="12.75">
      <c r="A25" s="1" t="s">
        <v>4442</v>
      </c>
      <c r="B25" s="1" t="s">
        <v>4440</v>
      </c>
    </row>
    <row r="26" spans="1:2" ht="12.75">
      <c r="A26" s="1" t="s">
        <v>4443</v>
      </c>
      <c r="B26" s="1" t="s">
        <v>4440</v>
      </c>
    </row>
    <row r="27" ht="12.75">
      <c r="A27" s="1" t="s">
        <v>4444</v>
      </c>
    </row>
    <row r="28" spans="1:2" ht="12.75">
      <c r="A28" s="1" t="s">
        <v>4445</v>
      </c>
      <c r="B28" s="1" t="s">
        <v>4440</v>
      </c>
    </row>
    <row r="29" spans="1:2" ht="12.75">
      <c r="A29" s="1" t="s">
        <v>4446</v>
      </c>
      <c r="B29" s="1" t="s">
        <v>4447</v>
      </c>
    </row>
    <row r="30" ht="12.75">
      <c r="A30" s="1" t="s">
        <v>4448</v>
      </c>
    </row>
    <row r="31" spans="1:2" ht="12.75">
      <c r="A31" s="1" t="s">
        <v>4449</v>
      </c>
      <c r="B31" s="1" t="s">
        <v>4447</v>
      </c>
    </row>
    <row r="32" ht="12.75">
      <c r="A32" s="1" t="s">
        <v>4450</v>
      </c>
    </row>
    <row r="33" ht="12.75">
      <c r="A33" s="1" t="s">
        <v>4451</v>
      </c>
    </row>
    <row r="34" ht="12.75">
      <c r="A34" s="1" t="s">
        <v>4452</v>
      </c>
    </row>
    <row r="35" ht="12.75">
      <c r="A35" s="1" t="s">
        <v>4453</v>
      </c>
    </row>
    <row r="36" spans="1:2" ht="12.75">
      <c r="A36" s="1" t="s">
        <v>4454</v>
      </c>
      <c r="B36" s="1" t="s">
        <v>4455</v>
      </c>
    </row>
    <row r="37" spans="1:2" ht="12.75">
      <c r="A37" s="1" t="s">
        <v>4454</v>
      </c>
      <c r="B37" s="1" t="s">
        <v>4456</v>
      </c>
    </row>
    <row r="38" ht="12.75">
      <c r="A38" s="1" t="s">
        <v>4457</v>
      </c>
    </row>
    <row r="39" ht="12.75">
      <c r="A39" s="1" t="s">
        <v>4458</v>
      </c>
    </row>
    <row r="40" ht="12.75">
      <c r="A40" s="1" t="s">
        <v>4459</v>
      </c>
    </row>
    <row r="41" spans="1:2" ht="12.75">
      <c r="A41" s="1" t="s">
        <v>4460</v>
      </c>
      <c r="B41" s="1" t="s">
        <v>4431</v>
      </c>
    </row>
    <row r="42" spans="1:2" ht="12.75">
      <c r="A42" s="1" t="s">
        <v>4461</v>
      </c>
      <c r="B42" s="1" t="s">
        <v>4431</v>
      </c>
    </row>
    <row r="43" spans="1:2" ht="12.75">
      <c r="A43" s="1" t="s">
        <v>4462</v>
      </c>
      <c r="B43" s="1" t="s">
        <v>4433</v>
      </c>
    </row>
    <row r="44" ht="12.75">
      <c r="A44" s="1" t="s">
        <v>4463</v>
      </c>
    </row>
    <row r="45" spans="1:2" ht="12.75">
      <c r="A45" s="1" t="s">
        <v>4464</v>
      </c>
      <c r="B45" s="1" t="s">
        <v>4431</v>
      </c>
    </row>
    <row r="46" spans="1:2" ht="12.75">
      <c r="A46" s="1" t="s">
        <v>4465</v>
      </c>
      <c r="B46" s="1" t="s">
        <v>4433</v>
      </c>
    </row>
    <row r="47" spans="1:2" ht="12.75">
      <c r="A47" s="1" t="s">
        <v>4466</v>
      </c>
      <c r="B47" s="1" t="s">
        <v>4416</v>
      </c>
    </row>
    <row r="48" spans="1:2" ht="12.75">
      <c r="A48" s="1" t="s">
        <v>4467</v>
      </c>
      <c r="B48" s="1" t="s">
        <v>4416</v>
      </c>
    </row>
    <row r="49" spans="1:2" ht="12.75">
      <c r="A49" s="1" t="s">
        <v>4468</v>
      </c>
      <c r="B49" s="1" t="s">
        <v>4433</v>
      </c>
    </row>
    <row r="50" spans="1:2" ht="12.75">
      <c r="A50" s="1" t="s">
        <v>4469</v>
      </c>
      <c r="B50" s="1" t="s">
        <v>1146</v>
      </c>
    </row>
    <row r="51" spans="1:2" ht="12.75">
      <c r="A51" s="1" t="s">
        <v>4469</v>
      </c>
      <c r="B51" s="1" t="s">
        <v>4416</v>
      </c>
    </row>
    <row r="52" spans="1:2" ht="12.75">
      <c r="A52" s="1" t="s">
        <v>4470</v>
      </c>
      <c r="B52" s="1" t="s">
        <v>4416</v>
      </c>
    </row>
    <row r="53" spans="1:2" ht="12.75">
      <c r="A53" s="1" t="s">
        <v>4470</v>
      </c>
      <c r="B53" s="1" t="s">
        <v>1144</v>
      </c>
    </row>
    <row r="54" spans="1:2" ht="12.75">
      <c r="A54" s="1" t="s">
        <v>4471</v>
      </c>
      <c r="B54" s="1" t="s">
        <v>4416</v>
      </c>
    </row>
    <row r="55" spans="1:2" ht="12.75">
      <c r="A55" s="1" t="s">
        <v>4472</v>
      </c>
      <c r="B55" s="1" t="s">
        <v>4416</v>
      </c>
    </row>
    <row r="56" ht="12.75">
      <c r="A56" s="1" t="s">
        <v>4473</v>
      </c>
    </row>
    <row r="57" ht="12.75">
      <c r="A57" s="1" t="s">
        <v>4474</v>
      </c>
    </row>
    <row r="58" spans="1:3" ht="12.75">
      <c r="A58" s="1" t="s">
        <v>4475</v>
      </c>
      <c r="B58" s="1" t="s">
        <v>4416</v>
      </c>
      <c r="C58" s="38">
        <v>804203</v>
      </c>
    </row>
    <row r="59" spans="1:3" ht="12.75">
      <c r="A59" s="1" t="s">
        <v>4476</v>
      </c>
      <c r="B59" s="1" t="s">
        <v>4416</v>
      </c>
      <c r="C59" s="38">
        <v>804203</v>
      </c>
    </row>
    <row r="60" ht="12.75">
      <c r="A60" s="1" t="s">
        <v>4477</v>
      </c>
    </row>
    <row r="61" ht="12.75">
      <c r="A61" s="1" t="s">
        <v>4478</v>
      </c>
    </row>
    <row r="62" spans="1:2" ht="12.75">
      <c r="A62" s="1" t="s">
        <v>4479</v>
      </c>
      <c r="B62" s="1" t="s">
        <v>4431</v>
      </c>
    </row>
    <row r="63" spans="1:2" ht="12.75">
      <c r="A63" s="1" t="s">
        <v>4480</v>
      </c>
      <c r="B63" s="1" t="s">
        <v>4433</v>
      </c>
    </row>
    <row r="64" spans="1:2" ht="12.75">
      <c r="A64" s="1" t="s">
        <v>4481</v>
      </c>
      <c r="B64" s="1" t="s">
        <v>4433</v>
      </c>
    </row>
    <row r="65" spans="1:2" ht="12.75">
      <c r="A65" s="1" t="s">
        <v>4482</v>
      </c>
      <c r="B65" s="1" t="s">
        <v>4433</v>
      </c>
    </row>
    <row r="66" spans="1:2" ht="12.75">
      <c r="A66" s="1" t="s">
        <v>4483</v>
      </c>
      <c r="B66" s="1" t="s">
        <v>4433</v>
      </c>
    </row>
    <row r="67" spans="1:2" ht="12.75">
      <c r="A67" s="1" t="s">
        <v>4484</v>
      </c>
      <c r="B67" s="1" t="s">
        <v>4433</v>
      </c>
    </row>
    <row r="68" spans="1:3" ht="12.75">
      <c r="A68" s="1" t="s">
        <v>4485</v>
      </c>
      <c r="B68" s="1" t="s">
        <v>4416</v>
      </c>
      <c r="C68" s="38">
        <v>804203</v>
      </c>
    </row>
    <row r="69" spans="1:2" ht="12.75">
      <c r="A69" s="1" t="s">
        <v>4486</v>
      </c>
      <c r="B69" s="1" t="s">
        <v>4416</v>
      </c>
    </row>
    <row r="70" spans="1:2" ht="12.75">
      <c r="A70" s="1" t="s">
        <v>4486</v>
      </c>
      <c r="B70" s="1" t="s">
        <v>1144</v>
      </c>
    </row>
    <row r="71" spans="1:2" ht="12.75">
      <c r="A71" s="1" t="s">
        <v>4487</v>
      </c>
      <c r="B71" s="1" t="s">
        <v>4431</v>
      </c>
    </row>
    <row r="72" spans="1:2" ht="12.75">
      <c r="A72" s="1" t="s">
        <v>4488</v>
      </c>
      <c r="B72" s="1" t="s">
        <v>4431</v>
      </c>
    </row>
    <row r="73" spans="1:2" ht="12.75">
      <c r="A73" s="1" t="s">
        <v>4489</v>
      </c>
      <c r="B73" s="1" t="s">
        <v>4427</v>
      </c>
    </row>
    <row r="74" ht="12.75">
      <c r="A74" s="1" t="s">
        <v>4490</v>
      </c>
    </row>
    <row r="75" ht="12.75">
      <c r="A75" s="1" t="s">
        <v>4491</v>
      </c>
    </row>
    <row r="76" spans="1:2" ht="12.75">
      <c r="A76" s="1" t="s">
        <v>4492</v>
      </c>
      <c r="B76" s="1" t="s">
        <v>4431</v>
      </c>
    </row>
    <row r="77" spans="1:2" ht="12.75">
      <c r="A77" s="1" t="s">
        <v>4493</v>
      </c>
      <c r="B77" s="1" t="s">
        <v>4427</v>
      </c>
    </row>
    <row r="78" spans="1:2" ht="12.75">
      <c r="A78" s="1" t="s">
        <v>4494</v>
      </c>
      <c r="B78" s="1" t="s">
        <v>4431</v>
      </c>
    </row>
    <row r="79" spans="1:2" ht="12.75">
      <c r="A79" s="1" t="s">
        <v>4495</v>
      </c>
      <c r="B79" s="1" t="s">
        <v>1146</v>
      </c>
    </row>
    <row r="80" spans="1:2" ht="12.75">
      <c r="A80" s="1" t="s">
        <v>4495</v>
      </c>
      <c r="B80" s="1" t="s">
        <v>1144</v>
      </c>
    </row>
    <row r="81" ht="12.75">
      <c r="A81" s="1" t="s">
        <v>4496</v>
      </c>
    </row>
    <row r="82" spans="1:3" ht="12.75">
      <c r="A82" s="1" t="s">
        <v>4497</v>
      </c>
      <c r="B82" s="1" t="s">
        <v>4416</v>
      </c>
      <c r="C82" s="38">
        <v>804203</v>
      </c>
    </row>
    <row r="83" spans="1:3" ht="12.75">
      <c r="A83" s="1" t="s">
        <v>4498</v>
      </c>
      <c r="B83" s="1" t="s">
        <v>4499</v>
      </c>
      <c r="C83" s="38">
        <v>804203</v>
      </c>
    </row>
    <row r="84" ht="12.75">
      <c r="A84" s="1" t="s">
        <v>4500</v>
      </c>
    </row>
    <row r="85" spans="1:3" ht="12.75">
      <c r="A85" s="1" t="s">
        <v>4501</v>
      </c>
      <c r="B85" s="1" t="s">
        <v>4499</v>
      </c>
      <c r="C85" s="38">
        <v>804203</v>
      </c>
    </row>
    <row r="86" spans="1:2" ht="12.75">
      <c r="A86" s="1" t="s">
        <v>4502</v>
      </c>
      <c r="B86" s="1" t="s">
        <v>4416</v>
      </c>
    </row>
    <row r="87" spans="1:2" ht="12.75">
      <c r="A87" s="1" t="s">
        <v>4503</v>
      </c>
      <c r="B87" s="1" t="s">
        <v>4429</v>
      </c>
    </row>
    <row r="88" spans="1:2" ht="12.75">
      <c r="A88" s="1" t="s">
        <v>4503</v>
      </c>
      <c r="B88" s="1" t="s">
        <v>4427</v>
      </c>
    </row>
    <row r="89" spans="1:2" ht="12.75">
      <c r="A89" s="1" t="s">
        <v>4504</v>
      </c>
      <c r="B89" s="1" t="s">
        <v>4433</v>
      </c>
    </row>
    <row r="90" spans="1:2" ht="12.75">
      <c r="A90" s="1" t="s">
        <v>4505</v>
      </c>
      <c r="B90" s="1" t="s">
        <v>4433</v>
      </c>
    </row>
    <row r="91" spans="1:3" ht="12.75">
      <c r="A91" s="1" t="s">
        <v>4506</v>
      </c>
      <c r="B91" s="1" t="s">
        <v>4416</v>
      </c>
      <c r="C91" s="38">
        <v>804203</v>
      </c>
    </row>
    <row r="92" spans="1:2" ht="12.75">
      <c r="A92" s="1" t="s">
        <v>4507</v>
      </c>
      <c r="B92" s="1" t="s">
        <v>4433</v>
      </c>
    </row>
    <row r="93" spans="1:2" ht="12.75">
      <c r="A93" s="1" t="s">
        <v>4508</v>
      </c>
      <c r="B93" s="1" t="s">
        <v>4433</v>
      </c>
    </row>
    <row r="94" spans="1:3" ht="12.75">
      <c r="A94" s="1" t="s">
        <v>4509</v>
      </c>
      <c r="B94" s="1" t="s">
        <v>4429</v>
      </c>
      <c r="C94" s="38">
        <v>804203</v>
      </c>
    </row>
    <row r="95" spans="1:2" ht="12.75">
      <c r="A95" s="1" t="s">
        <v>4510</v>
      </c>
      <c r="B95" s="1" t="s">
        <v>4429</v>
      </c>
    </row>
    <row r="96" spans="1:3" ht="12.75">
      <c r="A96" s="1" t="s">
        <v>4510</v>
      </c>
      <c r="B96" s="1" t="s">
        <v>4429</v>
      </c>
      <c r="C96" s="38">
        <v>804203</v>
      </c>
    </row>
    <row r="97" spans="1:2" ht="12.75">
      <c r="A97" s="1" t="s">
        <v>4511</v>
      </c>
      <c r="B97" s="1" t="s">
        <v>4431</v>
      </c>
    </row>
    <row r="98" spans="1:2" ht="12.75">
      <c r="A98" s="1" t="s">
        <v>4512</v>
      </c>
      <c r="B98" s="1" t="s">
        <v>4427</v>
      </c>
    </row>
    <row r="99" spans="1:2" ht="12.75">
      <c r="A99" s="1" t="s">
        <v>4513</v>
      </c>
      <c r="B99" s="1" t="s">
        <v>4433</v>
      </c>
    </row>
    <row r="100" spans="1:2" ht="12.75">
      <c r="A100" s="1" t="s">
        <v>4514</v>
      </c>
      <c r="B100" s="1" t="s">
        <v>4433</v>
      </c>
    </row>
    <row r="101" spans="1:2" ht="12.75">
      <c r="A101" s="1" t="s">
        <v>4515</v>
      </c>
      <c r="B101" s="1" t="s">
        <v>4433</v>
      </c>
    </row>
    <row r="102" spans="1:3" ht="12.75">
      <c r="A102" s="1" t="s">
        <v>4516</v>
      </c>
      <c r="B102" s="1" t="s">
        <v>4517</v>
      </c>
      <c r="C102" s="38">
        <v>804203</v>
      </c>
    </row>
    <row r="103" spans="1:3" ht="12.75">
      <c r="A103" s="1" t="s">
        <v>4518</v>
      </c>
      <c r="B103" s="1" t="s">
        <v>4416</v>
      </c>
      <c r="C103" s="38">
        <v>804203</v>
      </c>
    </row>
    <row r="104" spans="1:3" ht="12.75">
      <c r="A104" s="1" t="s">
        <v>4519</v>
      </c>
      <c r="B104" s="1" t="s">
        <v>4520</v>
      </c>
      <c r="C104" s="38">
        <v>804203</v>
      </c>
    </row>
    <row r="105" ht="12.75">
      <c r="A105" s="1" t="s">
        <v>4521</v>
      </c>
    </row>
    <row r="106" ht="12.75">
      <c r="A106" s="1" t="s">
        <v>4522</v>
      </c>
    </row>
    <row r="107" ht="12.75">
      <c r="A107" s="1" t="s">
        <v>4523</v>
      </c>
    </row>
    <row r="108" ht="12.75">
      <c r="A108" s="1" t="s">
        <v>4524</v>
      </c>
    </row>
    <row r="109" ht="12.75">
      <c r="A109" s="1" t="s">
        <v>4525</v>
      </c>
    </row>
    <row r="110" ht="12.75">
      <c r="A110" s="1" t="s">
        <v>4526</v>
      </c>
    </row>
    <row r="111" ht="12.75">
      <c r="A111" s="1" t="s">
        <v>4527</v>
      </c>
    </row>
    <row r="112" ht="12.75">
      <c r="A112" s="1" t="s">
        <v>4528</v>
      </c>
    </row>
    <row r="113" ht="12.75">
      <c r="A113" s="1" t="s">
        <v>4529</v>
      </c>
    </row>
    <row r="114" ht="12.75">
      <c r="A114" s="1" t="s">
        <v>4530</v>
      </c>
    </row>
    <row r="115" ht="12.75">
      <c r="A115" s="1" t="s">
        <v>4531</v>
      </c>
    </row>
    <row r="116" ht="12.75">
      <c r="A116" s="1" t="s">
        <v>4532</v>
      </c>
    </row>
    <row r="117" ht="12.75">
      <c r="A117" s="1" t="s">
        <v>4533</v>
      </c>
    </row>
    <row r="118" ht="12.75">
      <c r="A118" s="1" t="s">
        <v>4534</v>
      </c>
    </row>
    <row r="119" spans="1:2" ht="12.75">
      <c r="A119" s="1" t="s">
        <v>4535</v>
      </c>
      <c r="B119" s="1" t="s">
        <v>4418</v>
      </c>
    </row>
    <row r="120" ht="12.75">
      <c r="A120" s="1" t="s">
        <v>4536</v>
      </c>
    </row>
    <row r="121" ht="12.75">
      <c r="A121" s="1" t="s">
        <v>4537</v>
      </c>
    </row>
    <row r="122" ht="12.75">
      <c r="A122" s="1" t="s">
        <v>4538</v>
      </c>
    </row>
    <row r="123" ht="12.75">
      <c r="A123" s="1" t="s">
        <v>4539</v>
      </c>
    </row>
    <row r="124" spans="1:2" ht="12.75">
      <c r="A124" s="1" t="s">
        <v>4540</v>
      </c>
      <c r="B124" s="1" t="s">
        <v>4541</v>
      </c>
    </row>
    <row r="125" ht="12.75">
      <c r="A125" s="1" t="s">
        <v>4542</v>
      </c>
    </row>
    <row r="126" spans="1:2" ht="12.75">
      <c r="A126" s="1" t="s">
        <v>4543</v>
      </c>
      <c r="B126" s="1" t="s">
        <v>4544</v>
      </c>
    </row>
    <row r="127" ht="12.75">
      <c r="A127" s="1" t="s">
        <v>4545</v>
      </c>
    </row>
    <row r="128" ht="12.75">
      <c r="A128" s="1" t="s">
        <v>4546</v>
      </c>
    </row>
    <row r="129" ht="12.75">
      <c r="A129" s="1" t="s">
        <v>4547</v>
      </c>
    </row>
    <row r="130" ht="12.75">
      <c r="A130" s="1" t="s">
        <v>4548</v>
      </c>
    </row>
    <row r="131" ht="12.75">
      <c r="A131" s="1" t="s">
        <v>4549</v>
      </c>
    </row>
    <row r="132" spans="1:2" ht="12.75">
      <c r="A132" s="1" t="s">
        <v>4550</v>
      </c>
      <c r="B132" s="1" t="s">
        <v>4418</v>
      </c>
    </row>
    <row r="133" spans="1:2" ht="12.75">
      <c r="A133" s="1" t="s">
        <v>4551</v>
      </c>
      <c r="B133" s="1" t="s">
        <v>4552</v>
      </c>
    </row>
    <row r="134" ht="12.75">
      <c r="A134" s="1" t="s">
        <v>4553</v>
      </c>
    </row>
    <row r="135" ht="12.75">
      <c r="A135" s="1" t="s">
        <v>4554</v>
      </c>
    </row>
    <row r="136" ht="12.75">
      <c r="A136" s="1" t="s">
        <v>4555</v>
      </c>
    </row>
    <row r="137" ht="12.75">
      <c r="A137" s="1" t="s">
        <v>4556</v>
      </c>
    </row>
    <row r="138" ht="12.75">
      <c r="A138" s="1" t="s">
        <v>4557</v>
      </c>
    </row>
    <row r="139" ht="12.75">
      <c r="A139" s="1" t="s">
        <v>4558</v>
      </c>
    </row>
    <row r="140" ht="12.75">
      <c r="A140" s="1" t="s">
        <v>4559</v>
      </c>
    </row>
    <row r="141" spans="1:2" ht="12.75">
      <c r="A141" s="1" t="s">
        <v>4560</v>
      </c>
      <c r="B141" s="1" t="s">
        <v>4418</v>
      </c>
    </row>
    <row r="142" ht="12.75">
      <c r="A142" s="1" t="s">
        <v>4561</v>
      </c>
    </row>
    <row r="143" ht="12.75">
      <c r="A143" s="1" t="s">
        <v>4562</v>
      </c>
    </row>
    <row r="144" ht="12.75">
      <c r="A144" s="1" t="s">
        <v>4563</v>
      </c>
    </row>
    <row r="145" ht="12.75">
      <c r="A145" s="1" t="s">
        <v>4564</v>
      </c>
    </row>
    <row r="146" ht="12.75">
      <c r="A146" s="1" t="s">
        <v>4565</v>
      </c>
    </row>
    <row r="147" ht="12.75">
      <c r="A147" s="1" t="s">
        <v>4566</v>
      </c>
    </row>
    <row r="148" ht="12.75">
      <c r="A148" s="1" t="s">
        <v>4567</v>
      </c>
    </row>
    <row r="149" ht="12.75">
      <c r="A149" s="1" t="s">
        <v>4568</v>
      </c>
    </row>
    <row r="150" ht="12.75">
      <c r="A150" s="1" t="s">
        <v>4569</v>
      </c>
    </row>
    <row r="151" spans="1:2" ht="12.75">
      <c r="A151" s="1" t="s">
        <v>4570</v>
      </c>
      <c r="B151" s="1" t="s">
        <v>4571</v>
      </c>
    </row>
    <row r="152" spans="1:2" ht="12.75">
      <c r="A152" s="1" t="s">
        <v>4572</v>
      </c>
      <c r="B152" s="1" t="s">
        <v>4573</v>
      </c>
    </row>
    <row r="153" ht="12.75">
      <c r="A153" s="1" t="s">
        <v>4574</v>
      </c>
    </row>
    <row r="154" ht="12.75">
      <c r="A154" s="1" t="s">
        <v>4575</v>
      </c>
    </row>
    <row r="155" ht="12.75">
      <c r="A155" s="1" t="s">
        <v>4576</v>
      </c>
    </row>
    <row r="156" ht="12.75">
      <c r="A156" s="1" t="s">
        <v>4577</v>
      </c>
    </row>
    <row r="157" spans="1:2" ht="12.75">
      <c r="A157" s="1" t="s">
        <v>4578</v>
      </c>
      <c r="B157" s="1" t="s">
        <v>4573</v>
      </c>
    </row>
    <row r="158" spans="1:3" ht="12.75">
      <c r="A158" s="1" t="s">
        <v>4579</v>
      </c>
      <c r="B158" s="1" t="s">
        <v>4580</v>
      </c>
      <c r="C158" s="38">
        <v>804203</v>
      </c>
    </row>
    <row r="159" spans="1:3" ht="12.75">
      <c r="A159" s="1" t="s">
        <v>4581</v>
      </c>
      <c r="B159" s="1" t="s">
        <v>4582</v>
      </c>
      <c r="C159" s="38">
        <v>804203</v>
      </c>
    </row>
    <row r="160" spans="1:3" ht="12.75">
      <c r="A160" s="1" t="s">
        <v>4583</v>
      </c>
      <c r="B160" s="1" t="s">
        <v>4580</v>
      </c>
      <c r="C160" s="38">
        <v>804203</v>
      </c>
    </row>
    <row r="161" spans="1:3" ht="12.75">
      <c r="A161" s="1" t="s">
        <v>4584</v>
      </c>
      <c r="B161" s="1" t="s">
        <v>4580</v>
      </c>
      <c r="C161" s="38">
        <v>804203</v>
      </c>
    </row>
    <row r="162" ht="12.75">
      <c r="A162" s="1" t="s">
        <v>4585</v>
      </c>
    </row>
    <row r="163" spans="1:2" ht="12.75">
      <c r="A163" s="1" t="s">
        <v>4586</v>
      </c>
      <c r="B163" s="1" t="s">
        <v>4573</v>
      </c>
    </row>
    <row r="164" ht="12.75">
      <c r="A164" s="1" t="s">
        <v>4587</v>
      </c>
    </row>
    <row r="165" ht="12.75">
      <c r="A165" s="1" t="s">
        <v>4588</v>
      </c>
    </row>
    <row r="166" ht="12.75">
      <c r="A166" s="1" t="s">
        <v>4589</v>
      </c>
    </row>
    <row r="167" ht="12.75">
      <c r="A167" s="1" t="s">
        <v>4590</v>
      </c>
    </row>
    <row r="168" spans="1:3" ht="12.75">
      <c r="A168" s="1" t="s">
        <v>4591</v>
      </c>
      <c r="B168" s="1" t="s">
        <v>4582</v>
      </c>
      <c r="C168" s="38">
        <v>804203</v>
      </c>
    </row>
    <row r="169" ht="12.75">
      <c r="A169" s="1" t="s">
        <v>4592</v>
      </c>
    </row>
    <row r="170" ht="12.75">
      <c r="A170" s="1" t="s">
        <v>4593</v>
      </c>
    </row>
    <row r="171" ht="12.75">
      <c r="A171" s="1" t="s">
        <v>4594</v>
      </c>
    </row>
    <row r="172" ht="12.75">
      <c r="A172" s="1" t="s">
        <v>4595</v>
      </c>
    </row>
    <row r="173" spans="1:4" ht="12.75">
      <c r="A173" s="1" t="s">
        <v>4596</v>
      </c>
      <c r="D173" s="1" t="s">
        <v>4597</v>
      </c>
    </row>
    <row r="174" ht="12.75"/>
    <row r="175" ht="12.75"/>
  </sheetData>
  <hyperlinks>
    <hyperlink ref="D2" r:id="rId1" display="шплинт главного цилиндра сцепления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0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10" sqref="H10"/>
    </sheetView>
  </sheetViews>
  <sheetFormatPr defaultColWidth="9.00390625" defaultRowHeight="12.75"/>
  <cols>
    <col min="1" max="1" width="14.00390625" style="1" customWidth="1"/>
    <col min="2" max="2" width="11.125" style="0" customWidth="1"/>
    <col min="3" max="3" width="13.75390625" style="1" customWidth="1"/>
  </cols>
  <sheetData>
    <row r="1" ht="15">
      <c r="A1" s="86" t="s">
        <v>4598</v>
      </c>
    </row>
    <row r="2" spans="1:7" ht="49.5" customHeight="1">
      <c r="A2" s="30" t="s">
        <v>1</v>
      </c>
      <c r="B2" s="30" t="s">
        <v>4599</v>
      </c>
      <c r="C2" s="30" t="s">
        <v>4600</v>
      </c>
      <c r="D2" s="30"/>
      <c r="E2" s="30"/>
      <c r="F2" s="30"/>
      <c r="G2" s="30"/>
    </row>
    <row r="3" spans="1:5" ht="12.75">
      <c r="A3" s="32"/>
      <c r="B3" s="31"/>
      <c r="C3" s="43"/>
      <c r="D3" s="43"/>
      <c r="E3" s="43"/>
    </row>
    <row r="4" spans="1:3" ht="12.75">
      <c r="A4" s="1" t="s">
        <v>4601</v>
      </c>
      <c r="B4" s="1" t="s">
        <v>4602</v>
      </c>
      <c r="C4" s="38">
        <v>12570</v>
      </c>
    </row>
    <row r="5" spans="1:2" ht="12.75">
      <c r="A5" s="1" t="s">
        <v>4601</v>
      </c>
      <c r="B5" s="1" t="s">
        <v>3555</v>
      </c>
    </row>
    <row r="6" spans="1:3" ht="12.75">
      <c r="A6" s="1" t="s">
        <v>4601</v>
      </c>
      <c r="B6" s="1" t="s">
        <v>4603</v>
      </c>
      <c r="C6" s="1" t="s">
        <v>4604</v>
      </c>
    </row>
    <row r="7" spans="1:3" ht="12.75">
      <c r="A7" s="1" t="s">
        <v>4601</v>
      </c>
      <c r="B7" s="1" t="s">
        <v>4605</v>
      </c>
      <c r="C7" s="1" t="s">
        <v>4604</v>
      </c>
    </row>
    <row r="8" spans="1:3" ht="12.75">
      <c r="A8" s="1" t="s">
        <v>4601</v>
      </c>
      <c r="B8" s="1" t="s">
        <v>4606</v>
      </c>
      <c r="C8" s="1" t="s">
        <v>4604</v>
      </c>
    </row>
    <row r="9" spans="1:3" ht="12.75">
      <c r="A9" s="1" t="s">
        <v>4601</v>
      </c>
      <c r="B9" s="1" t="s">
        <v>4607</v>
      </c>
      <c r="C9" s="1" t="s">
        <v>4604</v>
      </c>
    </row>
    <row r="10" spans="1:3" ht="12.75">
      <c r="A10" s="1" t="s">
        <v>4601</v>
      </c>
      <c r="B10" s="1" t="s">
        <v>4608</v>
      </c>
      <c r="C10" s="1" t="s">
        <v>4604</v>
      </c>
    </row>
    <row r="11" spans="1:2" ht="12.75">
      <c r="A11" s="1" t="s">
        <v>4601</v>
      </c>
      <c r="B11" s="1" t="s">
        <v>4370</v>
      </c>
    </row>
    <row r="12" spans="1:3" ht="12.75">
      <c r="A12" s="1" t="s">
        <v>4601</v>
      </c>
      <c r="B12" s="1" t="s">
        <v>4609</v>
      </c>
      <c r="C12" s="38">
        <v>12570</v>
      </c>
    </row>
    <row r="13" spans="1:3" ht="12.75">
      <c r="A13" s="1" t="s">
        <v>4601</v>
      </c>
      <c r="B13" s="1" t="s">
        <v>4610</v>
      </c>
      <c r="C13" s="38">
        <v>12570</v>
      </c>
    </row>
    <row r="14" spans="1:3" ht="12.75">
      <c r="A14" s="1" t="s">
        <v>4601</v>
      </c>
      <c r="B14" s="1" t="s">
        <v>4611</v>
      </c>
      <c r="C14" s="38">
        <v>12570</v>
      </c>
    </row>
    <row r="15" spans="1:3" ht="12.75">
      <c r="A15" s="1" t="s">
        <v>4612</v>
      </c>
      <c r="B15" s="1" t="s">
        <v>4613</v>
      </c>
      <c r="C15" s="1" t="s">
        <v>4604</v>
      </c>
    </row>
    <row r="16" spans="1:3" ht="12.75">
      <c r="A16" s="1" t="s">
        <v>4612</v>
      </c>
      <c r="B16" s="1" t="s">
        <v>4614</v>
      </c>
      <c r="C16" s="1" t="s">
        <v>4604</v>
      </c>
    </row>
    <row r="17" spans="1:2" ht="12.75">
      <c r="A17" s="1" t="s">
        <v>4615</v>
      </c>
      <c r="B17" s="1" t="s">
        <v>4616</v>
      </c>
    </row>
    <row r="18" spans="1:2" ht="12.75">
      <c r="A18" s="1" t="s">
        <v>4615</v>
      </c>
      <c r="B18" s="1" t="s">
        <v>4617</v>
      </c>
    </row>
    <row r="19" spans="1:2" ht="12.75">
      <c r="A19" s="1" t="s">
        <v>4615</v>
      </c>
      <c r="B19" s="1" t="s">
        <v>4618</v>
      </c>
    </row>
    <row r="20" spans="1:2" ht="12.75">
      <c r="A20" s="1" t="s">
        <v>4615</v>
      </c>
      <c r="B20" s="1" t="s">
        <v>4374</v>
      </c>
    </row>
    <row r="21" spans="1:3" ht="12.75">
      <c r="A21" s="1" t="s">
        <v>629</v>
      </c>
      <c r="B21" s="1" t="s">
        <v>4104</v>
      </c>
      <c r="C21" s="38">
        <v>12570</v>
      </c>
    </row>
    <row r="22" spans="1:2" ht="12.75">
      <c r="A22" s="1" t="s">
        <v>629</v>
      </c>
      <c r="B22" s="1" t="s">
        <v>4608</v>
      </c>
    </row>
    <row r="23" spans="1:2" ht="12.75">
      <c r="A23" s="1" t="s">
        <v>629</v>
      </c>
      <c r="B23" s="1" t="s">
        <v>4619</v>
      </c>
    </row>
    <row r="24" spans="1:3" ht="12.75">
      <c r="A24" s="1" t="s">
        <v>629</v>
      </c>
      <c r="B24" s="1" t="s">
        <v>4620</v>
      </c>
      <c r="C24" s="38">
        <v>12570</v>
      </c>
    </row>
    <row r="25" spans="1:2" ht="12.75">
      <c r="A25" s="1" t="s">
        <v>4621</v>
      </c>
      <c r="B25" s="1" t="s">
        <v>4353</v>
      </c>
    </row>
    <row r="26" spans="1:2" ht="12.75">
      <c r="A26" s="1" t="s">
        <v>4621</v>
      </c>
      <c r="B26" s="1" t="s">
        <v>4359</v>
      </c>
    </row>
    <row r="27" spans="1:2" ht="12.75">
      <c r="A27" s="1" t="s">
        <v>4621</v>
      </c>
      <c r="B27" s="1" t="s">
        <v>4622</v>
      </c>
    </row>
    <row r="28" spans="1:2" ht="12.75">
      <c r="A28" s="1" t="s">
        <v>4621</v>
      </c>
      <c r="B28" s="1" t="s">
        <v>4608</v>
      </c>
    </row>
    <row r="29" spans="1:2" ht="12.75">
      <c r="A29" s="1" t="s">
        <v>4621</v>
      </c>
      <c r="B29" s="1" t="s">
        <v>4623</v>
      </c>
    </row>
    <row r="30" spans="1:2" ht="12.75">
      <c r="A30" s="1" t="s">
        <v>4621</v>
      </c>
      <c r="B30" s="1" t="s">
        <v>4624</v>
      </c>
    </row>
    <row r="31" spans="1:2" ht="12.75">
      <c r="A31" s="1" t="s">
        <v>4625</v>
      </c>
      <c r="B31" s="1" t="s">
        <v>4602</v>
      </c>
    </row>
    <row r="32" spans="1:2" ht="12.75">
      <c r="A32" s="1" t="s">
        <v>4625</v>
      </c>
      <c r="B32" s="1" t="s">
        <v>3555</v>
      </c>
    </row>
    <row r="33" spans="1:3" ht="12.75">
      <c r="A33" s="1" t="s">
        <v>4625</v>
      </c>
      <c r="B33" s="1" t="s">
        <v>4603</v>
      </c>
      <c r="C33" s="1" t="s">
        <v>4604</v>
      </c>
    </row>
    <row r="34" spans="1:3" ht="12.75">
      <c r="A34" s="1" t="s">
        <v>4625</v>
      </c>
      <c r="B34" s="1" t="s">
        <v>4608</v>
      </c>
      <c r="C34" s="1" t="s">
        <v>4604</v>
      </c>
    </row>
    <row r="35" spans="1:3" ht="12.75">
      <c r="A35" s="1" t="s">
        <v>4625</v>
      </c>
      <c r="B35" s="1" t="s">
        <v>4370</v>
      </c>
      <c r="C35" s="1" t="s">
        <v>4604</v>
      </c>
    </row>
    <row r="36" spans="1:2" ht="12.75">
      <c r="A36" s="1" t="s">
        <v>4625</v>
      </c>
      <c r="B36" s="1" t="s">
        <v>4611</v>
      </c>
    </row>
    <row r="37" spans="1:2" ht="12.75">
      <c r="A37" s="1" t="s">
        <v>4625</v>
      </c>
      <c r="B37" s="1" t="s">
        <v>4620</v>
      </c>
    </row>
    <row r="38" spans="1:3" ht="12.75">
      <c r="A38" s="1" t="s">
        <v>4625</v>
      </c>
      <c r="B38" s="1" t="s">
        <v>4618</v>
      </c>
      <c r="C38" s="38">
        <v>12570</v>
      </c>
    </row>
    <row r="39" spans="1:2" ht="12.75">
      <c r="A39" s="1" t="s">
        <v>4626</v>
      </c>
      <c r="B39" s="1" t="s">
        <v>4143</v>
      </c>
    </row>
    <row r="40" spans="1:2" ht="12.75">
      <c r="A40" s="1" t="s">
        <v>4626</v>
      </c>
      <c r="B40" s="1" t="s">
        <v>4627</v>
      </c>
    </row>
    <row r="41" spans="1:2" ht="12.75">
      <c r="A41" s="1" t="s">
        <v>4626</v>
      </c>
      <c r="B41" s="1" t="s">
        <v>4628</v>
      </c>
    </row>
    <row r="42" spans="1:2" ht="12.75">
      <c r="A42" s="1" t="s">
        <v>4626</v>
      </c>
      <c r="B42" s="1" t="s">
        <v>4629</v>
      </c>
    </row>
    <row r="43" spans="1:2" ht="12.75">
      <c r="A43" s="1" t="s">
        <v>4630</v>
      </c>
      <c r="B43" s="1" t="s">
        <v>4104</v>
      </c>
    </row>
    <row r="44" spans="1:2" ht="12.75">
      <c r="A44" s="1" t="s">
        <v>4630</v>
      </c>
      <c r="B44" s="1" t="s">
        <v>4610</v>
      </c>
    </row>
    <row r="45" spans="1:2" ht="12.75">
      <c r="A45" s="1" t="s">
        <v>4630</v>
      </c>
      <c r="B45" s="1" t="s">
        <v>4619</v>
      </c>
    </row>
    <row r="46" spans="1:2" ht="12.75">
      <c r="A46" s="1" t="s">
        <v>4630</v>
      </c>
      <c r="B46" s="1" t="s">
        <v>4631</v>
      </c>
    </row>
    <row r="47" spans="1:2" ht="12.75">
      <c r="A47" s="1" t="s">
        <v>4630</v>
      </c>
      <c r="B47" s="1" t="s">
        <v>4620</v>
      </c>
    </row>
    <row r="48" spans="1:2" ht="12.75">
      <c r="A48" s="1" t="s">
        <v>2045</v>
      </c>
      <c r="B48" s="1" t="s">
        <v>4602</v>
      </c>
    </row>
    <row r="49" spans="1:2" ht="12.75">
      <c r="A49" s="1" t="s">
        <v>2045</v>
      </c>
      <c r="B49" s="1" t="s">
        <v>3555</v>
      </c>
    </row>
    <row r="50" spans="1:2" ht="12.75">
      <c r="A50" s="1" t="s">
        <v>2045</v>
      </c>
      <c r="B50" s="1" t="s">
        <v>4608</v>
      </c>
    </row>
    <row r="51" spans="1:2" ht="12.75">
      <c r="A51" s="1" t="s">
        <v>2045</v>
      </c>
      <c r="B51" s="1" t="s">
        <v>4632</v>
      </c>
    </row>
    <row r="52" spans="1:2" ht="12.75">
      <c r="A52" s="1" t="s">
        <v>4375</v>
      </c>
      <c r="B52" s="1" t="s">
        <v>4633</v>
      </c>
    </row>
    <row r="53" spans="1:2" ht="12.75">
      <c r="A53" s="1" t="s">
        <v>4375</v>
      </c>
      <c r="B53" s="1" t="s">
        <v>4634</v>
      </c>
    </row>
    <row r="54" spans="1:2" ht="12.75">
      <c r="A54" s="1" t="s">
        <v>4375</v>
      </c>
      <c r="B54" s="1" t="s">
        <v>4374</v>
      </c>
    </row>
    <row r="55" spans="1:2" ht="12.75">
      <c r="A55" s="1" t="s">
        <v>4635</v>
      </c>
      <c r="B55" s="1" t="s">
        <v>4143</v>
      </c>
    </row>
    <row r="56" spans="1:2" ht="12.75">
      <c r="A56" s="1" t="s">
        <v>4635</v>
      </c>
      <c r="B56" s="1" t="s">
        <v>4629</v>
      </c>
    </row>
    <row r="57" spans="1:2" ht="12.75">
      <c r="A57" s="1" t="s">
        <v>4635</v>
      </c>
      <c r="B57" s="1" t="s">
        <v>4610</v>
      </c>
    </row>
    <row r="58" spans="1:2" ht="12.75">
      <c r="A58" s="1" t="s">
        <v>4635</v>
      </c>
      <c r="B58" s="1" t="s">
        <v>4636</v>
      </c>
    </row>
    <row r="59" spans="1:2" ht="12.75">
      <c r="A59" s="1" t="s">
        <v>4637</v>
      </c>
      <c r="B59" s="1" t="s">
        <v>4638</v>
      </c>
    </row>
    <row r="60" spans="1:2" ht="12.75">
      <c r="A60" s="1" t="s">
        <v>4639</v>
      </c>
      <c r="B60" s="1" t="s">
        <v>4640</v>
      </c>
    </row>
    <row r="61" spans="1:2" ht="12.75">
      <c r="A61" s="1" t="s">
        <v>4639</v>
      </c>
      <c r="B61" s="1" t="s">
        <v>4641</v>
      </c>
    </row>
    <row r="62" spans="1:2" ht="12.75">
      <c r="A62" s="1" t="s">
        <v>4639</v>
      </c>
      <c r="B62" s="1" t="s">
        <v>4642</v>
      </c>
    </row>
    <row r="63" spans="1:3" ht="12.75">
      <c r="A63" s="1" t="s">
        <v>4643</v>
      </c>
      <c r="B63" s="1" t="s">
        <v>4644</v>
      </c>
      <c r="C63" s="65">
        <v>3151808001</v>
      </c>
    </row>
    <row r="64" spans="1:3" ht="12.75">
      <c r="A64" s="1" t="s">
        <v>4643</v>
      </c>
      <c r="B64" s="1" t="s">
        <v>4367</v>
      </c>
      <c r="C64" s="65">
        <v>3151808001</v>
      </c>
    </row>
    <row r="65" spans="1:2" ht="12.75">
      <c r="A65" s="1" t="s">
        <v>4643</v>
      </c>
      <c r="B65" s="1" t="s">
        <v>4640</v>
      </c>
    </row>
    <row r="66" spans="1:2" ht="12.75">
      <c r="A66" s="1" t="s">
        <v>4643</v>
      </c>
      <c r="B66" s="1" t="s">
        <v>4645</v>
      </c>
    </row>
    <row r="67" spans="1:2" ht="12.75">
      <c r="A67" s="1" t="s">
        <v>4643</v>
      </c>
      <c r="B67" s="1" t="s">
        <v>4642</v>
      </c>
    </row>
    <row r="68" spans="1:2" ht="12.75">
      <c r="A68" s="1" t="s">
        <v>4646</v>
      </c>
      <c r="B68" s="1" t="s">
        <v>4647</v>
      </c>
    </row>
    <row r="69" spans="1:2" ht="12.75">
      <c r="A69" s="1" t="s">
        <v>4646</v>
      </c>
      <c r="B69" s="1" t="s">
        <v>4648</v>
      </c>
    </row>
    <row r="70" spans="1:2" ht="12.75">
      <c r="A70" s="1" t="s">
        <v>4649</v>
      </c>
      <c r="B70" s="1" t="s">
        <v>4650</v>
      </c>
    </row>
    <row r="71" spans="1:2" ht="12.75">
      <c r="A71" s="1" t="s">
        <v>4649</v>
      </c>
      <c r="B71" s="1" t="s">
        <v>4651</v>
      </c>
    </row>
    <row r="72" spans="1:2" ht="12.75">
      <c r="A72" s="1" t="s">
        <v>4652</v>
      </c>
      <c r="B72" s="1" t="s">
        <v>4353</v>
      </c>
    </row>
    <row r="73" spans="1:2" ht="12.75">
      <c r="A73" s="1" t="s">
        <v>4652</v>
      </c>
      <c r="B73" s="1" t="s">
        <v>4653</v>
      </c>
    </row>
    <row r="74" spans="1:2" ht="12.75">
      <c r="A74" s="1" t="s">
        <v>4652</v>
      </c>
      <c r="B74" s="1" t="s">
        <v>3376</v>
      </c>
    </row>
    <row r="75" spans="1:2" ht="12.75">
      <c r="A75" s="1" t="s">
        <v>4654</v>
      </c>
      <c r="B75" s="1" t="s">
        <v>4353</v>
      </c>
    </row>
    <row r="76" spans="1:2" ht="12.75">
      <c r="A76" s="1" t="s">
        <v>4654</v>
      </c>
      <c r="B76" s="1" t="s">
        <v>4655</v>
      </c>
    </row>
    <row r="77" spans="1:2" ht="12.75">
      <c r="A77" s="1" t="s">
        <v>4654</v>
      </c>
      <c r="B77" s="1" t="s">
        <v>4656</v>
      </c>
    </row>
    <row r="78" spans="1:2" ht="12.75">
      <c r="A78" s="1" t="s">
        <v>4654</v>
      </c>
      <c r="B78" s="1" t="s">
        <v>4373</v>
      </c>
    </row>
    <row r="79" spans="1:2" ht="12.75">
      <c r="A79" s="1" t="s">
        <v>4654</v>
      </c>
      <c r="B79" s="1" t="s">
        <v>4651</v>
      </c>
    </row>
    <row r="80" spans="1:2" ht="12.75">
      <c r="A80" s="1" t="s">
        <v>4657</v>
      </c>
      <c r="B80" s="1" t="s">
        <v>4658</v>
      </c>
    </row>
    <row r="81" spans="1:2" ht="12.75">
      <c r="A81" s="1" t="s">
        <v>4659</v>
      </c>
      <c r="B81" s="1" t="s">
        <v>4660</v>
      </c>
    </row>
    <row r="82" ht="12.75">
      <c r="B82" s="1" t="s">
        <v>4117</v>
      </c>
    </row>
    <row r="83" spans="1:2" ht="12.75">
      <c r="A83" s="45"/>
      <c r="B83" s="1" t="s">
        <v>4120</v>
      </c>
    </row>
    <row r="84" ht="12.75">
      <c r="B84" s="1" t="s">
        <v>4163</v>
      </c>
    </row>
    <row r="85" spans="1:2" ht="12.75">
      <c r="A85" s="45"/>
      <c r="B85" s="1" t="s">
        <v>4661</v>
      </c>
    </row>
    <row r="86" ht="12.75">
      <c r="B86" s="1" t="s">
        <v>4662</v>
      </c>
    </row>
    <row r="87" spans="1:2" ht="12.75">
      <c r="A87" s="45"/>
      <c r="B87" s="1" t="s">
        <v>4663</v>
      </c>
    </row>
    <row r="88" ht="12.75">
      <c r="B88" s="1" t="s">
        <v>4351</v>
      </c>
    </row>
    <row r="89" spans="1:2" ht="12.75">
      <c r="A89" s="45"/>
      <c r="B89" s="1" t="s">
        <v>4664</v>
      </c>
    </row>
    <row r="90" ht="12.75">
      <c r="B90" s="1" t="s">
        <v>4227</v>
      </c>
    </row>
    <row r="91" ht="12.75">
      <c r="B91" s="1" t="s">
        <v>4665</v>
      </c>
    </row>
    <row r="92" ht="12.75">
      <c r="B92" s="1" t="s">
        <v>4666</v>
      </c>
    </row>
    <row r="93" ht="12.75">
      <c r="B93" s="1" t="s">
        <v>4667</v>
      </c>
    </row>
    <row r="94" ht="12.75">
      <c r="B94" s="1" t="s">
        <v>4668</v>
      </c>
    </row>
    <row r="95" ht="12.75">
      <c r="B95" s="1" t="s">
        <v>4669</v>
      </c>
    </row>
    <row r="96" ht="12.75">
      <c r="B96" s="1" t="s">
        <v>4670</v>
      </c>
    </row>
    <row r="97" ht="12.75">
      <c r="B97" s="1" t="s">
        <v>4671</v>
      </c>
    </row>
    <row r="98" ht="12.75">
      <c r="B98" s="1" t="s">
        <v>4672</v>
      </c>
    </row>
    <row r="99" ht="12.75">
      <c r="B99" s="1" t="s">
        <v>4673</v>
      </c>
    </row>
    <row r="100" ht="12.75">
      <c r="B100" s="1" t="s">
        <v>4674</v>
      </c>
    </row>
    <row r="101" ht="12.75">
      <c r="B101" s="1" t="s">
        <v>4675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20"/>
  <sheetViews>
    <sheetView zoomScale="90" zoomScaleNormal="90" workbookViewId="0" topLeftCell="A1">
      <pane ySplit="3" topLeftCell="A236" activePane="bottomLeft" state="frozen"/>
      <selection pane="topLeft" activeCell="A1" sqref="A1"/>
      <selection pane="bottomLeft" activeCell="L255" sqref="L255"/>
    </sheetView>
  </sheetViews>
  <sheetFormatPr defaultColWidth="9.00390625" defaultRowHeight="12.75"/>
  <cols>
    <col min="1" max="1" width="13.25390625" style="0" customWidth="1"/>
    <col min="2" max="2" width="0" style="0" hidden="1" customWidth="1"/>
    <col min="3" max="3" width="13.375" style="1" customWidth="1"/>
  </cols>
  <sheetData>
    <row r="1" spans="1:2" ht="12.75">
      <c r="A1" s="70" t="s">
        <v>4676</v>
      </c>
      <c r="B1" s="70"/>
    </row>
    <row r="2" spans="1:2" ht="12.75" hidden="1">
      <c r="A2" s="1"/>
      <c r="B2" s="70"/>
    </row>
    <row r="3" spans="1:8" ht="48" customHeight="1">
      <c r="A3" s="47" t="s">
        <v>4677</v>
      </c>
      <c r="B3" s="48" t="s">
        <v>596</v>
      </c>
      <c r="C3" s="48" t="s">
        <v>1</v>
      </c>
      <c r="D3" s="30"/>
      <c r="E3" s="30"/>
      <c r="F3" s="30"/>
      <c r="G3" s="30"/>
      <c r="H3" s="30"/>
    </row>
    <row r="4" spans="1:2" ht="12.75">
      <c r="A4" s="1" t="s">
        <v>4678</v>
      </c>
      <c r="B4" s="1" t="s">
        <v>4679</v>
      </c>
    </row>
    <row r="5" spans="1:2" ht="12.75">
      <c r="A5" s="1" t="s">
        <v>4680</v>
      </c>
      <c r="B5" s="1"/>
    </row>
    <row r="6" spans="1:3" ht="12.75">
      <c r="A6" s="1" t="s">
        <v>4681</v>
      </c>
      <c r="B6" s="45"/>
      <c r="C6" s="45"/>
    </row>
    <row r="7" spans="1:2" ht="12.75">
      <c r="A7" s="1" t="s">
        <v>4682</v>
      </c>
      <c r="B7" s="1"/>
    </row>
    <row r="8" spans="1:3" ht="12.75">
      <c r="A8" s="1" t="s">
        <v>4683</v>
      </c>
      <c r="B8" s="45"/>
      <c r="C8" s="45"/>
    </row>
    <row r="9" spans="1:2" ht="12.75">
      <c r="A9" s="1" t="s">
        <v>4684</v>
      </c>
      <c r="B9" s="1"/>
    </row>
    <row r="10" spans="1:3" ht="12.75">
      <c r="A10" s="1" t="s">
        <v>4685</v>
      </c>
      <c r="B10" s="45"/>
      <c r="C10" s="45"/>
    </row>
    <row r="11" spans="1:2" ht="12.75">
      <c r="A11" s="1" t="s">
        <v>4686</v>
      </c>
      <c r="B11" s="1"/>
    </row>
    <row r="12" spans="1:3" ht="12.75">
      <c r="A12" s="1" t="s">
        <v>4687</v>
      </c>
      <c r="B12" s="45"/>
      <c r="C12" s="45"/>
    </row>
    <row r="13" spans="1:2" ht="12.75">
      <c r="A13" s="1" t="s">
        <v>4688</v>
      </c>
      <c r="B13" s="1"/>
    </row>
    <row r="14" spans="1:2" ht="12.75">
      <c r="A14" s="1" t="s">
        <v>4689</v>
      </c>
      <c r="B14" s="1"/>
    </row>
    <row r="15" spans="1:2" ht="12.75">
      <c r="A15" s="1" t="s">
        <v>4690</v>
      </c>
      <c r="B15" s="1"/>
    </row>
    <row r="16" spans="1:2" ht="12.75">
      <c r="A16" s="1" t="s">
        <v>4691</v>
      </c>
      <c r="B16" s="1" t="s">
        <v>4679</v>
      </c>
    </row>
    <row r="17" spans="1:2" ht="12.75">
      <c r="A17" s="1" t="s">
        <v>4692</v>
      </c>
      <c r="B17" s="1"/>
    </row>
    <row r="18" spans="1:2" ht="12.75">
      <c r="A18" s="1" t="s">
        <v>4693</v>
      </c>
      <c r="B18" s="1" t="s">
        <v>4679</v>
      </c>
    </row>
    <row r="19" spans="1:3" ht="12.75">
      <c r="A19" s="1" t="s">
        <v>1537</v>
      </c>
      <c r="B19" s="1" t="s">
        <v>4694</v>
      </c>
      <c r="C19" s="1" t="s">
        <v>4695</v>
      </c>
    </row>
    <row r="20" spans="1:3" ht="12.75">
      <c r="A20" s="1" t="s">
        <v>1537</v>
      </c>
      <c r="B20" s="1" t="s">
        <v>4696</v>
      </c>
      <c r="C20" s="1" t="s">
        <v>4697</v>
      </c>
    </row>
    <row r="21" spans="1:3" ht="12.75">
      <c r="A21" s="1" t="s">
        <v>1537</v>
      </c>
      <c r="B21" s="1" t="s">
        <v>4698</v>
      </c>
      <c r="C21" s="1" t="s">
        <v>4699</v>
      </c>
    </row>
    <row r="22" spans="1:3" ht="12.75">
      <c r="A22" s="1" t="s">
        <v>1537</v>
      </c>
      <c r="B22" s="1" t="s">
        <v>4700</v>
      </c>
      <c r="C22" s="1" t="s">
        <v>4701</v>
      </c>
    </row>
    <row r="23" spans="1:2" ht="12.75">
      <c r="A23" s="1" t="s">
        <v>1537</v>
      </c>
      <c r="B23" s="1" t="s">
        <v>4702</v>
      </c>
    </row>
    <row r="24" spans="1:2" ht="12.75">
      <c r="A24" s="1" t="s">
        <v>1553</v>
      </c>
      <c r="B24" s="1"/>
    </row>
    <row r="25" spans="1:3" ht="12.75">
      <c r="A25" s="1" t="s">
        <v>609</v>
      </c>
      <c r="B25" s="1" t="s">
        <v>4696</v>
      </c>
      <c r="C25" s="1" t="s">
        <v>4697</v>
      </c>
    </row>
    <row r="26" spans="1:3" ht="12.75">
      <c r="A26" s="1" t="s">
        <v>609</v>
      </c>
      <c r="B26" s="1" t="s">
        <v>4698</v>
      </c>
      <c r="C26" s="1" t="s">
        <v>4699</v>
      </c>
    </row>
    <row r="27" spans="1:3" ht="12.75">
      <c r="A27" s="1" t="s">
        <v>609</v>
      </c>
      <c r="B27" s="1" t="s">
        <v>4696</v>
      </c>
      <c r="C27" s="1" t="s">
        <v>4697</v>
      </c>
    </row>
    <row r="28" spans="1:3" ht="12.75">
      <c r="A28" s="1" t="s">
        <v>609</v>
      </c>
      <c r="B28" s="1" t="s">
        <v>4703</v>
      </c>
      <c r="C28" s="1" t="s">
        <v>4704</v>
      </c>
    </row>
    <row r="29" spans="1:3" ht="12.75">
      <c r="A29" s="1" t="s">
        <v>609</v>
      </c>
      <c r="B29" s="1" t="s">
        <v>4700</v>
      </c>
      <c r="C29" s="1" t="s">
        <v>4701</v>
      </c>
    </row>
    <row r="30" spans="1:3" ht="12.75">
      <c r="A30" s="1" t="s">
        <v>613</v>
      </c>
      <c r="B30" s="1" t="s">
        <v>4698</v>
      </c>
      <c r="C30" s="1" t="s">
        <v>4699</v>
      </c>
    </row>
    <row r="31" spans="1:3" ht="12.75">
      <c r="A31" s="1" t="s">
        <v>613</v>
      </c>
      <c r="B31" s="1" t="s">
        <v>4705</v>
      </c>
      <c r="C31" s="1" t="s">
        <v>4706</v>
      </c>
    </row>
    <row r="32" spans="1:3" ht="12.75">
      <c r="A32" s="1" t="s">
        <v>613</v>
      </c>
      <c r="B32" s="1" t="s">
        <v>4702</v>
      </c>
      <c r="C32" s="1" t="s">
        <v>4704</v>
      </c>
    </row>
    <row r="33" spans="1:3" ht="12.75">
      <c r="A33" s="1" t="s">
        <v>613</v>
      </c>
      <c r="B33" s="1" t="s">
        <v>4696</v>
      </c>
      <c r="C33" s="1" t="s">
        <v>4697</v>
      </c>
    </row>
    <row r="34" spans="1:3" ht="12.75">
      <c r="A34" s="1" t="s">
        <v>4707</v>
      </c>
      <c r="B34" s="1" t="s">
        <v>4698</v>
      </c>
      <c r="C34" s="1" t="s">
        <v>4699</v>
      </c>
    </row>
    <row r="35" spans="1:3" ht="12.75">
      <c r="A35" s="1" t="s">
        <v>4707</v>
      </c>
      <c r="B35" s="1" t="s">
        <v>4702</v>
      </c>
      <c r="C35" s="1" t="s">
        <v>4704</v>
      </c>
    </row>
    <row r="36" spans="1:3" ht="12.75">
      <c r="A36" s="1" t="s">
        <v>4707</v>
      </c>
      <c r="B36" s="1" t="s">
        <v>4696</v>
      </c>
      <c r="C36" s="1" t="s">
        <v>4697</v>
      </c>
    </row>
    <row r="37" spans="1:2" ht="12.75">
      <c r="A37" s="1" t="s">
        <v>4708</v>
      </c>
      <c r="B37" s="1"/>
    </row>
    <row r="38" spans="1:2" ht="12.75">
      <c r="A38" s="1" t="s">
        <v>1582</v>
      </c>
      <c r="B38" s="1"/>
    </row>
    <row r="39" spans="1:2" ht="12.75">
      <c r="A39" s="1" t="s">
        <v>1583</v>
      </c>
      <c r="B39" s="1"/>
    </row>
    <row r="40" spans="1:2" ht="12.75">
      <c r="A40" s="1" t="s">
        <v>1588</v>
      </c>
      <c r="B40" s="1"/>
    </row>
    <row r="41" spans="1:3" ht="12.75">
      <c r="A41" s="1" t="s">
        <v>1589</v>
      </c>
      <c r="B41" s="1" t="s">
        <v>4696</v>
      </c>
      <c r="C41" s="1" t="s">
        <v>4697</v>
      </c>
    </row>
    <row r="42" spans="1:3" ht="12.75">
      <c r="A42" s="1" t="s">
        <v>1591</v>
      </c>
      <c r="B42" s="1" t="s">
        <v>4696</v>
      </c>
      <c r="C42" s="1" t="s">
        <v>4697</v>
      </c>
    </row>
    <row r="43" spans="1:3" ht="12.75">
      <c r="A43" s="1" t="s">
        <v>676</v>
      </c>
      <c r="B43" s="1" t="s">
        <v>4703</v>
      </c>
      <c r="C43" s="1" t="s">
        <v>4704</v>
      </c>
    </row>
    <row r="44" spans="1:3" ht="12.75">
      <c r="A44" s="1" t="s">
        <v>676</v>
      </c>
      <c r="B44" s="1" t="s">
        <v>4696</v>
      </c>
      <c r="C44" s="1" t="s">
        <v>4697</v>
      </c>
    </row>
    <row r="45" spans="1:3" ht="12.75">
      <c r="A45" s="1" t="s">
        <v>676</v>
      </c>
      <c r="B45" s="1" t="s">
        <v>4698</v>
      </c>
      <c r="C45" s="1" t="s">
        <v>4699</v>
      </c>
    </row>
    <row r="46" spans="1:3" ht="12.75">
      <c r="A46" s="1" t="s">
        <v>1592</v>
      </c>
      <c r="B46" s="1" t="s">
        <v>4703</v>
      </c>
      <c r="C46" s="1" t="s">
        <v>4704</v>
      </c>
    </row>
    <row r="47" spans="1:3" ht="12.75">
      <c r="A47" s="1" t="s">
        <v>1592</v>
      </c>
      <c r="B47" s="1" t="s">
        <v>4696</v>
      </c>
      <c r="C47" s="1" t="s">
        <v>4697</v>
      </c>
    </row>
    <row r="48" spans="1:3" ht="12.75">
      <c r="A48" s="1" t="s">
        <v>1593</v>
      </c>
      <c r="B48" s="1" t="s">
        <v>4698</v>
      </c>
      <c r="C48" s="1" t="s">
        <v>4699</v>
      </c>
    </row>
    <row r="49" spans="1:3" ht="12.75">
      <c r="A49" s="1" t="s">
        <v>1593</v>
      </c>
      <c r="B49" s="1" t="s">
        <v>4702</v>
      </c>
      <c r="C49" s="1" t="s">
        <v>4704</v>
      </c>
    </row>
    <row r="50" spans="1:3" ht="12.75">
      <c r="A50" s="1" t="s">
        <v>1593</v>
      </c>
      <c r="B50" s="1" t="s">
        <v>4696</v>
      </c>
      <c r="C50" s="1" t="s">
        <v>4697</v>
      </c>
    </row>
    <row r="51" spans="1:2" ht="12.75">
      <c r="A51" s="1" t="s">
        <v>1594</v>
      </c>
      <c r="B51" s="1"/>
    </row>
    <row r="52" spans="1:2" ht="12.75">
      <c r="A52" s="1" t="s">
        <v>695</v>
      </c>
      <c r="B52" s="1"/>
    </row>
    <row r="53" spans="1:3" ht="12.75">
      <c r="A53" s="1" t="s">
        <v>1595</v>
      </c>
      <c r="B53" s="1" t="s">
        <v>4698</v>
      </c>
      <c r="C53" s="1" t="s">
        <v>4699</v>
      </c>
    </row>
    <row r="54" spans="1:3" ht="12.75">
      <c r="A54" s="1" t="s">
        <v>1596</v>
      </c>
      <c r="B54" s="1" t="s">
        <v>4703</v>
      </c>
      <c r="C54" s="1" t="s">
        <v>4704</v>
      </c>
    </row>
    <row r="55" spans="1:3" ht="12.75">
      <c r="A55" s="1" t="s">
        <v>1596</v>
      </c>
      <c r="B55" s="1" t="s">
        <v>4698</v>
      </c>
      <c r="C55" s="1" t="s">
        <v>4699</v>
      </c>
    </row>
    <row r="56" spans="1:3" ht="12.75">
      <c r="A56" s="1" t="s">
        <v>1596</v>
      </c>
      <c r="B56" s="1" t="s">
        <v>4696</v>
      </c>
      <c r="C56" s="1" t="s">
        <v>4697</v>
      </c>
    </row>
    <row r="57" spans="1:3" ht="12.75">
      <c r="A57" s="1" t="s">
        <v>1597</v>
      </c>
      <c r="B57" s="1" t="s">
        <v>4696</v>
      </c>
      <c r="C57" s="1" t="s">
        <v>4697</v>
      </c>
    </row>
    <row r="58" spans="1:2" ht="12.75">
      <c r="A58" s="1" t="s">
        <v>1597</v>
      </c>
      <c r="B58" s="1" t="s">
        <v>4703</v>
      </c>
    </row>
    <row r="59" spans="1:2" ht="12.75">
      <c r="A59" s="1" t="s">
        <v>1599</v>
      </c>
      <c r="B59" s="1"/>
    </row>
    <row r="60" spans="1:3" ht="12.75">
      <c r="A60" s="1" t="s">
        <v>4709</v>
      </c>
      <c r="B60" s="1" t="s">
        <v>4696</v>
      </c>
      <c r="C60" s="1" t="s">
        <v>4697</v>
      </c>
    </row>
    <row r="61" spans="1:3" ht="12.75">
      <c r="A61" s="1" t="s">
        <v>4709</v>
      </c>
      <c r="B61" s="1" t="s">
        <v>4702</v>
      </c>
      <c r="C61" s="1" t="s">
        <v>4704</v>
      </c>
    </row>
    <row r="62" spans="1:3" ht="12.75">
      <c r="A62" s="1" t="s">
        <v>1612</v>
      </c>
      <c r="B62" s="1" t="s">
        <v>4705</v>
      </c>
      <c r="C62" s="1" t="s">
        <v>4706</v>
      </c>
    </row>
    <row r="63" spans="1:3" ht="12.75">
      <c r="A63" s="1" t="s">
        <v>1613</v>
      </c>
      <c r="B63" s="1" t="s">
        <v>4703</v>
      </c>
      <c r="C63" s="1" t="s">
        <v>4704</v>
      </c>
    </row>
    <row r="64" spans="1:3" ht="12.75">
      <c r="A64" s="1" t="s">
        <v>1613</v>
      </c>
      <c r="B64" s="1" t="s">
        <v>4698</v>
      </c>
      <c r="C64" s="1" t="s">
        <v>4699</v>
      </c>
    </row>
    <row r="65" spans="1:3" ht="12.75">
      <c r="A65" s="1" t="s">
        <v>1613</v>
      </c>
      <c r="B65" s="1" t="s">
        <v>4696</v>
      </c>
      <c r="C65" s="1" t="s">
        <v>4697</v>
      </c>
    </row>
    <row r="66" spans="1:3" ht="12.75">
      <c r="A66" s="1" t="s">
        <v>1617</v>
      </c>
      <c r="B66" s="1" t="s">
        <v>4696</v>
      </c>
      <c r="C66" s="1" t="s">
        <v>4697</v>
      </c>
    </row>
    <row r="67" spans="1:3" ht="12.75">
      <c r="A67" s="1" t="s">
        <v>1617</v>
      </c>
      <c r="B67" s="1" t="s">
        <v>4703</v>
      </c>
      <c r="C67" s="1" t="s">
        <v>4704</v>
      </c>
    </row>
    <row r="68" spans="1:3" ht="12.75">
      <c r="A68" s="1" t="s">
        <v>4710</v>
      </c>
      <c r="B68" s="1" t="s">
        <v>4700</v>
      </c>
      <c r="C68" s="1" t="s">
        <v>4701</v>
      </c>
    </row>
    <row r="69" spans="1:3" ht="12.75">
      <c r="A69" s="1" t="s">
        <v>733</v>
      </c>
      <c r="B69" s="1" t="s">
        <v>4711</v>
      </c>
      <c r="C69" s="1" t="s">
        <v>4704</v>
      </c>
    </row>
    <row r="70" spans="1:3" ht="12.75">
      <c r="A70" s="1" t="s">
        <v>733</v>
      </c>
      <c r="B70" s="1" t="s">
        <v>4696</v>
      </c>
      <c r="C70" s="1" t="s">
        <v>4697</v>
      </c>
    </row>
    <row r="71" spans="1:3" ht="12.75">
      <c r="A71" s="1" t="s">
        <v>733</v>
      </c>
      <c r="B71" s="1" t="s">
        <v>4712</v>
      </c>
      <c r="C71" s="1" t="s">
        <v>4713</v>
      </c>
    </row>
    <row r="72" spans="1:3" ht="12.75">
      <c r="A72" s="1" t="s">
        <v>733</v>
      </c>
      <c r="B72" s="1" t="s">
        <v>4714</v>
      </c>
      <c r="C72" s="1" t="s">
        <v>4216</v>
      </c>
    </row>
    <row r="73" spans="1:2" ht="12.75">
      <c r="A73" s="1" t="s">
        <v>1629</v>
      </c>
      <c r="B73" s="1"/>
    </row>
    <row r="74" spans="1:2" ht="12.75">
      <c r="A74" s="1" t="s">
        <v>1632</v>
      </c>
      <c r="B74" s="1" t="s">
        <v>4715</v>
      </c>
    </row>
    <row r="75" spans="1:3" ht="12.75">
      <c r="A75" s="1" t="s">
        <v>1632</v>
      </c>
      <c r="B75" s="1" t="s">
        <v>4703</v>
      </c>
      <c r="C75" s="1" t="s">
        <v>4704</v>
      </c>
    </row>
    <row r="76" spans="1:3" ht="12.75">
      <c r="A76" s="1" t="s">
        <v>1632</v>
      </c>
      <c r="B76" s="1" t="s">
        <v>4696</v>
      </c>
      <c r="C76" s="1" t="s">
        <v>4697</v>
      </c>
    </row>
    <row r="77" spans="1:2" ht="12.75">
      <c r="A77" s="1" t="s">
        <v>1638</v>
      </c>
      <c r="B77" s="1" t="s">
        <v>4715</v>
      </c>
    </row>
    <row r="78" spans="1:3" ht="12.75">
      <c r="A78" s="1" t="s">
        <v>1638</v>
      </c>
      <c r="B78" s="1" t="s">
        <v>4703</v>
      </c>
      <c r="C78" s="1" t="s">
        <v>4704</v>
      </c>
    </row>
    <row r="79" spans="1:3" ht="12.75">
      <c r="A79" s="1" t="s">
        <v>1638</v>
      </c>
      <c r="B79" s="1" t="s">
        <v>4696</v>
      </c>
      <c r="C79" s="1" t="s">
        <v>4697</v>
      </c>
    </row>
    <row r="80" spans="1:3" ht="12.75">
      <c r="A80" s="1" t="s">
        <v>1638</v>
      </c>
      <c r="B80" s="1" t="s">
        <v>4700</v>
      </c>
      <c r="C80" s="1" t="s">
        <v>4701</v>
      </c>
    </row>
    <row r="81" spans="1:3" ht="12.75">
      <c r="A81" s="1" t="s">
        <v>1640</v>
      </c>
      <c r="B81" s="1" t="s">
        <v>4703</v>
      </c>
      <c r="C81" s="1" t="s">
        <v>4704</v>
      </c>
    </row>
    <row r="82" spans="1:3" ht="12.75">
      <c r="A82" s="1" t="s">
        <v>1640</v>
      </c>
      <c r="B82" s="1" t="s">
        <v>4700</v>
      </c>
      <c r="C82" s="1" t="s">
        <v>4701</v>
      </c>
    </row>
    <row r="83" spans="1:3" ht="12.75">
      <c r="A83" s="1" t="s">
        <v>1640</v>
      </c>
      <c r="B83" s="1" t="s">
        <v>4696</v>
      </c>
      <c r="C83" s="1" t="s">
        <v>4697</v>
      </c>
    </row>
    <row r="84" spans="1:3" ht="12.75">
      <c r="A84" s="1" t="s">
        <v>1643</v>
      </c>
      <c r="B84" s="1" t="s">
        <v>4703</v>
      </c>
      <c r="C84" s="1" t="s">
        <v>4704</v>
      </c>
    </row>
    <row r="85" spans="1:3" ht="12.75">
      <c r="A85" s="1" t="s">
        <v>1643</v>
      </c>
      <c r="B85" s="1" t="s">
        <v>4696</v>
      </c>
      <c r="C85" s="1" t="s">
        <v>4697</v>
      </c>
    </row>
    <row r="86" spans="1:2" ht="12.75">
      <c r="A86" s="1" t="s">
        <v>1645</v>
      </c>
      <c r="B86" s="1" t="s">
        <v>4715</v>
      </c>
    </row>
    <row r="87" spans="1:3" ht="12.75">
      <c r="A87" s="1" t="s">
        <v>755</v>
      </c>
      <c r="B87" s="1" t="s">
        <v>4703</v>
      </c>
      <c r="C87" s="1" t="s">
        <v>4704</v>
      </c>
    </row>
    <row r="88" spans="1:3" ht="12.75">
      <c r="A88" s="1" t="s">
        <v>755</v>
      </c>
      <c r="B88" s="1" t="s">
        <v>4698</v>
      </c>
      <c r="C88" s="1" t="s">
        <v>4699</v>
      </c>
    </row>
    <row r="89" spans="1:2" ht="12.75">
      <c r="A89" s="1" t="s">
        <v>755</v>
      </c>
      <c r="B89" s="1" t="s">
        <v>4705</v>
      </c>
    </row>
    <row r="90" spans="1:3" ht="12.75">
      <c r="A90" s="1" t="s">
        <v>755</v>
      </c>
      <c r="B90" s="1" t="s">
        <v>4696</v>
      </c>
      <c r="C90" s="1" t="s">
        <v>4697</v>
      </c>
    </row>
    <row r="91" spans="1:3" ht="12.75">
      <c r="A91" s="1" t="s">
        <v>1647</v>
      </c>
      <c r="B91" s="1" t="s">
        <v>4696</v>
      </c>
      <c r="C91" s="1" t="s">
        <v>4697</v>
      </c>
    </row>
    <row r="92" spans="1:3" ht="12.75">
      <c r="A92" s="1" t="s">
        <v>1647</v>
      </c>
      <c r="B92" s="1" t="s">
        <v>4698</v>
      </c>
      <c r="C92" s="1" t="s">
        <v>4699</v>
      </c>
    </row>
    <row r="93" spans="1:3" ht="12.75">
      <c r="A93" s="1" t="s">
        <v>1647</v>
      </c>
      <c r="B93" s="1" t="s">
        <v>4702</v>
      </c>
      <c r="C93" s="1" t="s">
        <v>4704</v>
      </c>
    </row>
    <row r="94" spans="1:3" ht="12.75">
      <c r="A94" s="1" t="s">
        <v>1649</v>
      </c>
      <c r="B94" s="1" t="s">
        <v>4698</v>
      </c>
      <c r="C94" s="1" t="s">
        <v>4699</v>
      </c>
    </row>
    <row r="95" spans="1:3" ht="12.75">
      <c r="A95" s="1" t="s">
        <v>1649</v>
      </c>
      <c r="B95" s="1" t="s">
        <v>4702</v>
      </c>
      <c r="C95" s="1" t="s">
        <v>4704</v>
      </c>
    </row>
    <row r="96" spans="1:3" ht="12.75">
      <c r="A96" s="1" t="s">
        <v>1649</v>
      </c>
      <c r="B96" s="1" t="s">
        <v>4696</v>
      </c>
      <c r="C96" s="1" t="s">
        <v>4697</v>
      </c>
    </row>
    <row r="97" spans="1:3" ht="12.75">
      <c r="A97" s="1" t="s">
        <v>769</v>
      </c>
      <c r="B97" s="1" t="s">
        <v>4716</v>
      </c>
      <c r="C97" s="1" t="s">
        <v>4713</v>
      </c>
    </row>
    <row r="98" spans="1:3" ht="12.75">
      <c r="A98" s="1" t="s">
        <v>769</v>
      </c>
      <c r="B98" s="1" t="s">
        <v>4714</v>
      </c>
      <c r="C98" s="1" t="s">
        <v>4216</v>
      </c>
    </row>
    <row r="99" spans="1:3" ht="12.75">
      <c r="A99" s="1" t="s">
        <v>1652</v>
      </c>
      <c r="B99" s="1" t="s">
        <v>4711</v>
      </c>
      <c r="C99" s="1" t="s">
        <v>4704</v>
      </c>
    </row>
    <row r="100" spans="1:3" ht="12.75">
      <c r="A100" s="1" t="s">
        <v>1652</v>
      </c>
      <c r="B100" s="1" t="s">
        <v>4696</v>
      </c>
      <c r="C100" s="1" t="s">
        <v>4697</v>
      </c>
    </row>
    <row r="101" spans="1:3" ht="12.75">
      <c r="A101" s="1" t="s">
        <v>772</v>
      </c>
      <c r="B101" s="1" t="s">
        <v>4711</v>
      </c>
      <c r="C101" s="1" t="s">
        <v>4704</v>
      </c>
    </row>
    <row r="102" spans="1:3" ht="12.75">
      <c r="A102" s="1" t="s">
        <v>772</v>
      </c>
      <c r="B102" s="1" t="s">
        <v>4696</v>
      </c>
      <c r="C102" s="1" t="s">
        <v>4697</v>
      </c>
    </row>
    <row r="103" spans="1:3" ht="12.75">
      <c r="A103" s="1" t="s">
        <v>772</v>
      </c>
      <c r="B103" s="1" t="s">
        <v>4712</v>
      </c>
      <c r="C103" s="1" t="s">
        <v>4713</v>
      </c>
    </row>
    <row r="104" spans="1:3" ht="12.75">
      <c r="A104" s="1" t="s">
        <v>772</v>
      </c>
      <c r="B104" s="1" t="s">
        <v>4714</v>
      </c>
      <c r="C104" s="1" t="s">
        <v>4216</v>
      </c>
    </row>
    <row r="105" spans="1:3" ht="12.75">
      <c r="A105" s="1" t="s">
        <v>1654</v>
      </c>
      <c r="B105" s="1" t="s">
        <v>4716</v>
      </c>
      <c r="C105" s="1" t="s">
        <v>4713</v>
      </c>
    </row>
    <row r="106" spans="1:3" ht="12.75">
      <c r="A106" s="1" t="s">
        <v>3469</v>
      </c>
      <c r="B106" s="1" t="s">
        <v>4700</v>
      </c>
      <c r="C106" s="1" t="s">
        <v>4701</v>
      </c>
    </row>
    <row r="107" spans="1:3" ht="12.75">
      <c r="A107" s="1" t="s">
        <v>780</v>
      </c>
      <c r="B107" s="1" t="s">
        <v>4716</v>
      </c>
      <c r="C107" s="1" t="s">
        <v>4713</v>
      </c>
    </row>
    <row r="108" spans="1:3" ht="12.75">
      <c r="A108" s="1" t="s">
        <v>780</v>
      </c>
      <c r="B108" s="1" t="s">
        <v>4714</v>
      </c>
      <c r="C108" s="1" t="s">
        <v>4216</v>
      </c>
    </row>
    <row r="109" spans="1:2" ht="12.75">
      <c r="A109" s="1" t="s">
        <v>1658</v>
      </c>
      <c r="B109" s="1" t="s">
        <v>4715</v>
      </c>
    </row>
    <row r="110" spans="1:3" ht="12.75">
      <c r="A110" s="1" t="s">
        <v>787</v>
      </c>
      <c r="B110" s="1" t="s">
        <v>4698</v>
      </c>
      <c r="C110" s="1" t="s">
        <v>4699</v>
      </c>
    </row>
    <row r="111" spans="1:3" ht="12.75">
      <c r="A111" s="1" t="s">
        <v>787</v>
      </c>
      <c r="B111" s="1" t="s">
        <v>4705</v>
      </c>
      <c r="C111" s="1" t="s">
        <v>4706</v>
      </c>
    </row>
    <row r="112" spans="1:3" ht="12.75">
      <c r="A112" s="1" t="s">
        <v>787</v>
      </c>
      <c r="B112" s="1" t="s">
        <v>4702</v>
      </c>
      <c r="C112" s="1" t="s">
        <v>4704</v>
      </c>
    </row>
    <row r="113" spans="1:3" ht="12.75">
      <c r="A113" s="1" t="s">
        <v>787</v>
      </c>
      <c r="B113" s="1" t="s">
        <v>4696</v>
      </c>
      <c r="C113" s="1" t="s">
        <v>4697</v>
      </c>
    </row>
    <row r="114" spans="1:3" ht="12.75">
      <c r="A114" s="1" t="s">
        <v>1659</v>
      </c>
      <c r="B114" s="1" t="s">
        <v>4716</v>
      </c>
      <c r="C114" s="1" t="s">
        <v>4713</v>
      </c>
    </row>
    <row r="115" spans="1:3" ht="12.75">
      <c r="A115" s="1" t="s">
        <v>1659</v>
      </c>
      <c r="B115" s="1" t="s">
        <v>4714</v>
      </c>
      <c r="C115" s="1" t="s">
        <v>4216</v>
      </c>
    </row>
    <row r="116" spans="1:3" ht="12.75">
      <c r="A116" s="1" t="s">
        <v>1659</v>
      </c>
      <c r="B116" s="1" t="s">
        <v>4716</v>
      </c>
      <c r="C116" s="1" t="s">
        <v>4713</v>
      </c>
    </row>
    <row r="117" spans="1:3" ht="12.75">
      <c r="A117" s="1" t="s">
        <v>1662</v>
      </c>
      <c r="B117" s="1" t="s">
        <v>4705</v>
      </c>
      <c r="C117" s="1" t="s">
        <v>4706</v>
      </c>
    </row>
    <row r="118" spans="1:3" ht="12.75">
      <c r="A118" s="1" t="s">
        <v>796</v>
      </c>
      <c r="B118" s="1" t="s">
        <v>4714</v>
      </c>
      <c r="C118" s="1" t="s">
        <v>4216</v>
      </c>
    </row>
    <row r="119" spans="1:2" ht="12.75">
      <c r="A119" s="1" t="s">
        <v>805</v>
      </c>
      <c r="B119" s="1"/>
    </row>
    <row r="120" spans="1:2" ht="12.75">
      <c r="A120" s="1" t="s">
        <v>1667</v>
      </c>
      <c r="B120" s="1" t="s">
        <v>4715</v>
      </c>
    </row>
    <row r="121" spans="1:2" ht="12.75">
      <c r="A121" s="1" t="s">
        <v>1667</v>
      </c>
      <c r="B121" s="1" t="s">
        <v>4711</v>
      </c>
    </row>
    <row r="122" spans="1:3" ht="12.75">
      <c r="A122" s="1" t="s">
        <v>1667</v>
      </c>
      <c r="B122" s="1" t="s">
        <v>4694</v>
      </c>
      <c r="C122" s="1" t="s">
        <v>4695</v>
      </c>
    </row>
    <row r="123" spans="1:3" ht="12.75">
      <c r="A123" s="1" t="s">
        <v>1667</v>
      </c>
      <c r="B123" s="1" t="s">
        <v>4696</v>
      </c>
      <c r="C123" s="1" t="s">
        <v>4697</v>
      </c>
    </row>
    <row r="124" spans="1:3" ht="12.75">
      <c r="A124" s="1" t="s">
        <v>820</v>
      </c>
      <c r="B124" s="1" t="s">
        <v>4711</v>
      </c>
      <c r="C124" s="1" t="s">
        <v>4704</v>
      </c>
    </row>
    <row r="125" spans="1:2" ht="12.75">
      <c r="A125" s="1" t="s">
        <v>820</v>
      </c>
      <c r="B125" s="1" t="s">
        <v>4696</v>
      </c>
    </row>
    <row r="126" spans="1:3" ht="12.75">
      <c r="A126" s="1" t="s">
        <v>820</v>
      </c>
      <c r="B126" s="1" t="s">
        <v>4712</v>
      </c>
      <c r="C126" s="1" t="s">
        <v>4713</v>
      </c>
    </row>
    <row r="127" spans="1:3" ht="12.75">
      <c r="A127" s="1" t="s">
        <v>820</v>
      </c>
      <c r="B127" s="1" t="s">
        <v>4714</v>
      </c>
      <c r="C127" s="1" t="s">
        <v>4216</v>
      </c>
    </row>
    <row r="128" spans="1:2" ht="12.75">
      <c r="A128" s="1" t="s">
        <v>1669</v>
      </c>
      <c r="B128" s="1"/>
    </row>
    <row r="129" spans="1:2" ht="12.75">
      <c r="A129" s="1" t="s">
        <v>1674</v>
      </c>
      <c r="B129" s="1" t="s">
        <v>4715</v>
      </c>
    </row>
    <row r="130" spans="1:2" ht="12.75">
      <c r="A130" s="1" t="s">
        <v>1675</v>
      </c>
      <c r="B130" s="1" t="s">
        <v>4715</v>
      </c>
    </row>
    <row r="131" spans="1:3" ht="12.75">
      <c r="A131" s="1" t="s">
        <v>1675</v>
      </c>
      <c r="B131" s="1" t="s">
        <v>4703</v>
      </c>
      <c r="C131" s="1" t="s">
        <v>4704</v>
      </c>
    </row>
    <row r="132" spans="1:3" ht="12.75">
      <c r="A132" s="1" t="s">
        <v>1675</v>
      </c>
      <c r="B132" s="1" t="s">
        <v>4696</v>
      </c>
      <c r="C132" s="1" t="s">
        <v>4697</v>
      </c>
    </row>
    <row r="133" spans="1:3" ht="12.75">
      <c r="A133" s="1" t="s">
        <v>1675</v>
      </c>
      <c r="B133" s="1" t="s">
        <v>4700</v>
      </c>
      <c r="C133" s="1" t="s">
        <v>4701</v>
      </c>
    </row>
    <row r="134" spans="1:2" ht="12.75">
      <c r="A134" s="1" t="s">
        <v>1677</v>
      </c>
      <c r="B134" s="1" t="s">
        <v>4715</v>
      </c>
    </row>
    <row r="135" spans="1:3" ht="12.75">
      <c r="A135" s="1" t="s">
        <v>1677</v>
      </c>
      <c r="B135" s="1" t="s">
        <v>4711</v>
      </c>
      <c r="C135" s="1" t="s">
        <v>4704</v>
      </c>
    </row>
    <row r="136" spans="1:3" ht="12.75">
      <c r="A136" s="1" t="s">
        <v>1677</v>
      </c>
      <c r="B136" s="1" t="s">
        <v>4696</v>
      </c>
      <c r="C136" s="1" t="s">
        <v>4697</v>
      </c>
    </row>
    <row r="137" spans="1:3" ht="12.75">
      <c r="A137" s="1" t="s">
        <v>827</v>
      </c>
      <c r="B137" s="1" t="s">
        <v>4711</v>
      </c>
      <c r="C137" s="1" t="s">
        <v>4704</v>
      </c>
    </row>
    <row r="138" spans="1:3" ht="12.75">
      <c r="A138" s="1" t="s">
        <v>827</v>
      </c>
      <c r="B138" s="1" t="s">
        <v>4696</v>
      </c>
      <c r="C138" s="1" t="s">
        <v>4697</v>
      </c>
    </row>
    <row r="139" spans="1:3" ht="12.75">
      <c r="A139" s="1" t="s">
        <v>827</v>
      </c>
      <c r="B139" s="1" t="s">
        <v>4700</v>
      </c>
      <c r="C139" s="1" t="s">
        <v>4701</v>
      </c>
    </row>
    <row r="140" spans="1:3" ht="12.75">
      <c r="A140" s="1" t="s">
        <v>827</v>
      </c>
      <c r="B140" s="1" t="s">
        <v>4712</v>
      </c>
      <c r="C140" s="1" t="s">
        <v>4713</v>
      </c>
    </row>
    <row r="141" spans="1:3" ht="12.75">
      <c r="A141" s="1" t="s">
        <v>827</v>
      </c>
      <c r="B141" s="1" t="s">
        <v>4714</v>
      </c>
      <c r="C141" s="1" t="s">
        <v>4216</v>
      </c>
    </row>
    <row r="142" spans="1:2" ht="12.75">
      <c r="A142" s="1" t="s">
        <v>1679</v>
      </c>
      <c r="B142" s="1" t="s">
        <v>4715</v>
      </c>
    </row>
    <row r="143" spans="1:3" ht="12.75">
      <c r="A143" s="1" t="s">
        <v>1680</v>
      </c>
      <c r="B143" s="1" t="s">
        <v>4711</v>
      </c>
      <c r="C143" s="1" t="s">
        <v>4704</v>
      </c>
    </row>
    <row r="144" spans="1:3" ht="12.75">
      <c r="A144" s="1" t="s">
        <v>1680</v>
      </c>
      <c r="B144" s="1" t="s">
        <v>4696</v>
      </c>
      <c r="C144" s="1" t="s">
        <v>4697</v>
      </c>
    </row>
    <row r="145" spans="1:3" ht="12.75">
      <c r="A145" s="1" t="s">
        <v>1680</v>
      </c>
      <c r="B145" s="1" t="s">
        <v>4703</v>
      </c>
      <c r="C145" s="1" t="s">
        <v>4704</v>
      </c>
    </row>
    <row r="146" spans="1:2" ht="12.75">
      <c r="A146" s="1" t="s">
        <v>837</v>
      </c>
      <c r="B146" s="1" t="s">
        <v>4715</v>
      </c>
    </row>
    <row r="147" spans="1:2" ht="12.75">
      <c r="A147" s="1" t="s">
        <v>837</v>
      </c>
      <c r="B147" s="1" t="s">
        <v>4717</v>
      </c>
    </row>
    <row r="148" spans="1:2" ht="12.75">
      <c r="A148" s="1" t="s">
        <v>837</v>
      </c>
      <c r="B148" s="1" t="s">
        <v>4718</v>
      </c>
    </row>
    <row r="149" spans="1:3" ht="12.75">
      <c r="A149" s="1" t="s">
        <v>840</v>
      </c>
      <c r="B149" s="1" t="s">
        <v>4714</v>
      </c>
      <c r="C149" s="1" t="s">
        <v>4216</v>
      </c>
    </row>
    <row r="150" spans="1:2" ht="12.75">
      <c r="A150" s="1" t="s">
        <v>1686</v>
      </c>
      <c r="B150" s="1" t="s">
        <v>4715</v>
      </c>
    </row>
    <row r="151" spans="1:3" ht="12.75">
      <c r="A151" s="1" t="s">
        <v>1690</v>
      </c>
      <c r="B151" s="1" t="s">
        <v>4705</v>
      </c>
      <c r="C151" s="1" t="s">
        <v>4706</v>
      </c>
    </row>
    <row r="152" spans="1:2" ht="12.75">
      <c r="A152" s="1" t="s">
        <v>1691</v>
      </c>
      <c r="B152" s="1" t="s">
        <v>4715</v>
      </c>
    </row>
    <row r="153" spans="1:3" ht="12.75">
      <c r="A153" s="1" t="s">
        <v>1691</v>
      </c>
      <c r="B153" s="1" t="s">
        <v>4711</v>
      </c>
      <c r="C153" s="1" t="s">
        <v>4704</v>
      </c>
    </row>
    <row r="154" spans="1:3" ht="12.75">
      <c r="A154" s="1" t="s">
        <v>1691</v>
      </c>
      <c r="B154" s="1" t="s">
        <v>4696</v>
      </c>
      <c r="C154" s="1" t="s">
        <v>4697</v>
      </c>
    </row>
    <row r="155" spans="1:2" ht="12.75">
      <c r="A155" s="1" t="s">
        <v>1692</v>
      </c>
      <c r="B155" s="1" t="s">
        <v>4715</v>
      </c>
    </row>
    <row r="156" spans="1:3" ht="12.75">
      <c r="A156" s="1" t="s">
        <v>1692</v>
      </c>
      <c r="B156" s="1" t="s">
        <v>4711</v>
      </c>
      <c r="C156" s="1" t="s">
        <v>4704</v>
      </c>
    </row>
    <row r="157" spans="1:3" ht="12.75">
      <c r="A157" s="1" t="s">
        <v>1692</v>
      </c>
      <c r="B157" s="1" t="s">
        <v>4694</v>
      </c>
      <c r="C157" s="1" t="s">
        <v>4719</v>
      </c>
    </row>
    <row r="158" spans="1:3" ht="12.75">
      <c r="A158" s="1" t="s">
        <v>1692</v>
      </c>
      <c r="B158" s="1" t="s">
        <v>4696</v>
      </c>
      <c r="C158" s="1" t="s">
        <v>4697</v>
      </c>
    </row>
    <row r="159" spans="1:2" ht="12.75">
      <c r="A159" s="1" t="s">
        <v>1694</v>
      </c>
      <c r="B159" s="1"/>
    </row>
    <row r="160" spans="1:3" ht="12.75">
      <c r="A160" s="1" t="s">
        <v>1696</v>
      </c>
      <c r="B160" s="1" t="s">
        <v>4711</v>
      </c>
      <c r="C160" s="1" t="s">
        <v>4704</v>
      </c>
    </row>
    <row r="161" spans="1:3" ht="12.75">
      <c r="A161" s="1" t="s">
        <v>1696</v>
      </c>
      <c r="B161" s="1" t="s">
        <v>4694</v>
      </c>
      <c r="C161" s="1" t="s">
        <v>4719</v>
      </c>
    </row>
    <row r="162" spans="1:3" ht="12.75">
      <c r="A162" s="1" t="s">
        <v>1696</v>
      </c>
      <c r="B162" s="1" t="s">
        <v>4696</v>
      </c>
      <c r="C162" s="1" t="s">
        <v>4697</v>
      </c>
    </row>
    <row r="163" spans="1:3" ht="12.75">
      <c r="A163" s="1" t="s">
        <v>1696</v>
      </c>
      <c r="B163" s="1" t="s">
        <v>4714</v>
      </c>
      <c r="C163" s="1" t="s">
        <v>4216</v>
      </c>
    </row>
    <row r="164" spans="1:3" ht="12.75">
      <c r="A164" s="1" t="s">
        <v>862</v>
      </c>
      <c r="B164" s="1" t="s">
        <v>4711</v>
      </c>
      <c r="C164" s="1" t="s">
        <v>4704</v>
      </c>
    </row>
    <row r="165" spans="1:3" ht="12.75">
      <c r="A165" s="1" t="s">
        <v>862</v>
      </c>
      <c r="B165" s="1" t="s">
        <v>4694</v>
      </c>
      <c r="C165" s="1" t="s">
        <v>4719</v>
      </c>
    </row>
    <row r="166" spans="1:3" ht="12.75">
      <c r="A166" s="1" t="s">
        <v>862</v>
      </c>
      <c r="B166" s="1" t="s">
        <v>4696</v>
      </c>
      <c r="C166" s="1" t="s">
        <v>4697</v>
      </c>
    </row>
    <row r="167" spans="1:3" ht="12.75">
      <c r="A167" s="1" t="s">
        <v>864</v>
      </c>
      <c r="B167" s="1" t="s">
        <v>4716</v>
      </c>
      <c r="C167" s="1" t="s">
        <v>4713</v>
      </c>
    </row>
    <row r="168" spans="1:3" ht="12.75">
      <c r="A168" s="1" t="s">
        <v>864</v>
      </c>
      <c r="B168" s="1" t="s">
        <v>4714</v>
      </c>
      <c r="C168" s="1" t="s">
        <v>4216</v>
      </c>
    </row>
    <row r="169" spans="1:3" ht="12.75">
      <c r="A169" s="1" t="s">
        <v>867</v>
      </c>
      <c r="B169" s="1" t="s">
        <v>4714</v>
      </c>
      <c r="C169" s="1" t="s">
        <v>4216</v>
      </c>
    </row>
    <row r="170" spans="1:2" ht="12.75">
      <c r="A170" s="1" t="s">
        <v>1699</v>
      </c>
      <c r="B170" s="1" t="s">
        <v>4715</v>
      </c>
    </row>
    <row r="171" spans="1:3" ht="12.75">
      <c r="A171" s="1" t="s">
        <v>1699</v>
      </c>
      <c r="B171" s="1" t="s">
        <v>4694</v>
      </c>
      <c r="C171" s="1" t="s">
        <v>4719</v>
      </c>
    </row>
    <row r="172" spans="1:3" ht="12.75">
      <c r="A172" s="1" t="s">
        <v>1699</v>
      </c>
      <c r="B172" s="1" t="s">
        <v>4703</v>
      </c>
      <c r="C172" s="1" t="s">
        <v>4704</v>
      </c>
    </row>
    <row r="173" spans="1:3" ht="12.75">
      <c r="A173" s="1" t="s">
        <v>1699</v>
      </c>
      <c r="B173" s="1" t="s">
        <v>4696</v>
      </c>
      <c r="C173" s="1" t="s">
        <v>4697</v>
      </c>
    </row>
    <row r="174" spans="1:3" ht="12.75">
      <c r="A174" s="1" t="s">
        <v>1699</v>
      </c>
      <c r="B174" s="1" t="s">
        <v>4700</v>
      </c>
      <c r="C174" s="1" t="s">
        <v>4701</v>
      </c>
    </row>
    <row r="175" spans="1:3" ht="12.75">
      <c r="A175" s="1" t="s">
        <v>1700</v>
      </c>
      <c r="B175" s="1" t="s">
        <v>4711</v>
      </c>
      <c r="C175" s="1" t="s">
        <v>4704</v>
      </c>
    </row>
    <row r="176" spans="1:3" ht="12.75">
      <c r="A176" s="1" t="s">
        <v>1700</v>
      </c>
      <c r="B176" s="1" t="s">
        <v>4694</v>
      </c>
      <c r="C176" s="1" t="s">
        <v>4719</v>
      </c>
    </row>
    <row r="177" spans="1:3" ht="12.75">
      <c r="A177" s="1" t="s">
        <v>1700</v>
      </c>
      <c r="B177" s="1" t="s">
        <v>4696</v>
      </c>
      <c r="C177" s="1" t="s">
        <v>4697</v>
      </c>
    </row>
    <row r="178" spans="1:3" ht="12.75">
      <c r="A178" s="1" t="s">
        <v>1700</v>
      </c>
      <c r="B178" s="1" t="s">
        <v>4714</v>
      </c>
      <c r="C178" s="1" t="s">
        <v>4216</v>
      </c>
    </row>
    <row r="179" spans="1:3" ht="12.75">
      <c r="A179" s="1" t="s">
        <v>1700</v>
      </c>
      <c r="B179" s="1"/>
      <c r="C179" s="1" t="s">
        <v>4713</v>
      </c>
    </row>
    <row r="180" spans="1:3" ht="12.75">
      <c r="A180" s="1" t="s">
        <v>1701</v>
      </c>
      <c r="B180" s="1" t="s">
        <v>4716</v>
      </c>
      <c r="C180" s="1" t="s">
        <v>4713</v>
      </c>
    </row>
    <row r="181" spans="1:2" ht="12.75">
      <c r="A181" s="1" t="s">
        <v>1703</v>
      </c>
      <c r="B181" s="1" t="s">
        <v>4715</v>
      </c>
    </row>
    <row r="182" spans="1:3" ht="12.75">
      <c r="A182" s="1" t="s">
        <v>1703</v>
      </c>
      <c r="B182" s="1" t="s">
        <v>4711</v>
      </c>
      <c r="C182" s="1" t="s">
        <v>4704</v>
      </c>
    </row>
    <row r="183" spans="1:3" ht="12.75">
      <c r="A183" s="1" t="s">
        <v>1703</v>
      </c>
      <c r="B183" s="1" t="s">
        <v>4696</v>
      </c>
      <c r="C183" s="1" t="s">
        <v>4697</v>
      </c>
    </row>
    <row r="184" spans="1:3" ht="12.75">
      <c r="A184" s="1" t="s">
        <v>4720</v>
      </c>
      <c r="B184" s="1" t="s">
        <v>4711</v>
      </c>
      <c r="C184" s="1" t="s">
        <v>4704</v>
      </c>
    </row>
    <row r="185" spans="1:3" ht="12.75">
      <c r="A185" s="1" t="s">
        <v>4720</v>
      </c>
      <c r="B185" s="1" t="s">
        <v>4696</v>
      </c>
      <c r="C185" s="1" t="s">
        <v>4697</v>
      </c>
    </row>
    <row r="186" spans="1:2" ht="12.75">
      <c r="A186" s="1" t="s">
        <v>1704</v>
      </c>
      <c r="B186" s="1"/>
    </row>
    <row r="187" spans="1:2" ht="12.75">
      <c r="A187" s="1" t="s">
        <v>1706</v>
      </c>
      <c r="B187" s="1" t="s">
        <v>4718</v>
      </c>
    </row>
    <row r="188" spans="1:3" ht="12.75">
      <c r="A188" s="1" t="s">
        <v>1706</v>
      </c>
      <c r="B188" s="1" t="s">
        <v>4712</v>
      </c>
      <c r="C188" s="1" t="s">
        <v>4713</v>
      </c>
    </row>
    <row r="189" spans="1:3" ht="12.75">
      <c r="A189" s="1" t="s">
        <v>1706</v>
      </c>
      <c r="B189" s="1" t="s">
        <v>4714</v>
      </c>
      <c r="C189" s="1" t="s">
        <v>4216</v>
      </c>
    </row>
    <row r="190" spans="1:3" ht="12.75">
      <c r="A190" s="1" t="s">
        <v>913</v>
      </c>
      <c r="B190" s="1" t="s">
        <v>4714</v>
      </c>
      <c r="C190" s="1" t="s">
        <v>4216</v>
      </c>
    </row>
    <row r="191" spans="1:3" ht="12.75">
      <c r="A191" s="1" t="s">
        <v>4721</v>
      </c>
      <c r="B191" s="1" t="s">
        <v>4711</v>
      </c>
      <c r="C191" s="1" t="s">
        <v>4704</v>
      </c>
    </row>
    <row r="192" spans="1:3" ht="12.75">
      <c r="A192" s="1" t="s">
        <v>4721</v>
      </c>
      <c r="B192" s="1" t="s">
        <v>4694</v>
      </c>
      <c r="C192" s="1" t="s">
        <v>4719</v>
      </c>
    </row>
    <row r="193" spans="1:3" ht="12.75">
      <c r="A193" s="1" t="s">
        <v>4721</v>
      </c>
      <c r="B193" s="1" t="s">
        <v>4696</v>
      </c>
      <c r="C193" s="1" t="s">
        <v>4697</v>
      </c>
    </row>
    <row r="194" spans="1:2" ht="12.75">
      <c r="A194" s="1" t="s">
        <v>4722</v>
      </c>
      <c r="B194" s="1"/>
    </row>
    <row r="195" spans="1:3" ht="12.75">
      <c r="A195" s="1" t="s">
        <v>926</v>
      </c>
      <c r="B195" s="1" t="s">
        <v>4711</v>
      </c>
      <c r="C195" s="1" t="s">
        <v>4704</v>
      </c>
    </row>
    <row r="196" spans="1:3" ht="12.75">
      <c r="A196" s="1" t="s">
        <v>926</v>
      </c>
      <c r="B196" s="1" t="s">
        <v>4694</v>
      </c>
      <c r="C196" s="1" t="s">
        <v>4719</v>
      </c>
    </row>
    <row r="197" spans="1:3" ht="12.75">
      <c r="A197" s="1" t="s">
        <v>926</v>
      </c>
      <c r="B197" s="1" t="s">
        <v>4696</v>
      </c>
      <c r="C197" s="1" t="s">
        <v>4697</v>
      </c>
    </row>
    <row r="198" spans="1:3" ht="12.75">
      <c r="A198" s="1" t="s">
        <v>926</v>
      </c>
      <c r="B198" s="1" t="s">
        <v>4712</v>
      </c>
      <c r="C198" s="1" t="s">
        <v>4713</v>
      </c>
    </row>
    <row r="199" spans="1:3" ht="12.75">
      <c r="A199" s="1" t="s">
        <v>926</v>
      </c>
      <c r="B199" s="1" t="s">
        <v>4714</v>
      </c>
      <c r="C199" s="1" t="s">
        <v>4216</v>
      </c>
    </row>
    <row r="200" spans="1:2" ht="12.75">
      <c r="A200" s="1" t="s">
        <v>1710</v>
      </c>
      <c r="B200" s="1" t="s">
        <v>4717</v>
      </c>
    </row>
    <row r="201" spans="1:2" ht="12.75">
      <c r="A201" s="1" t="s">
        <v>1710</v>
      </c>
      <c r="B201" s="1" t="s">
        <v>4718</v>
      </c>
    </row>
    <row r="202" spans="1:3" ht="12.75">
      <c r="A202" s="1" t="s">
        <v>927</v>
      </c>
      <c r="B202" s="1" t="s">
        <v>4717</v>
      </c>
      <c r="C202" s="1" t="s">
        <v>4723</v>
      </c>
    </row>
    <row r="203" spans="1:3" ht="12.75">
      <c r="A203" s="1" t="s">
        <v>927</v>
      </c>
      <c r="B203" s="1"/>
      <c r="C203" s="1" t="s">
        <v>4706</v>
      </c>
    </row>
    <row r="204" spans="1:3" ht="12.75">
      <c r="A204" s="1" t="s">
        <v>927</v>
      </c>
      <c r="B204" s="1" t="s">
        <v>4712</v>
      </c>
      <c r="C204" s="1" t="s">
        <v>4713</v>
      </c>
    </row>
    <row r="205" spans="1:3" ht="12.75">
      <c r="A205" s="1" t="s">
        <v>927</v>
      </c>
      <c r="B205" s="1" t="s">
        <v>4714</v>
      </c>
      <c r="C205" s="1" t="s">
        <v>4216</v>
      </c>
    </row>
    <row r="206" spans="1:2" ht="12.75">
      <c r="A206" s="1" t="s">
        <v>929</v>
      </c>
      <c r="B206" s="1" t="s">
        <v>4718</v>
      </c>
    </row>
    <row r="207" spans="1:3" ht="12.75">
      <c r="A207" s="1" t="s">
        <v>929</v>
      </c>
      <c r="B207" s="1" t="s">
        <v>4717</v>
      </c>
      <c r="C207" s="1" t="s">
        <v>4723</v>
      </c>
    </row>
    <row r="208" spans="1:2" ht="12.75">
      <c r="A208" s="1" t="s">
        <v>4724</v>
      </c>
      <c r="B208" s="1"/>
    </row>
    <row r="209" spans="1:3" ht="12.75">
      <c r="A209" s="1" t="s">
        <v>1713</v>
      </c>
      <c r="B209" s="1" t="s">
        <v>4705</v>
      </c>
      <c r="C209" s="1" t="s">
        <v>4706</v>
      </c>
    </row>
    <row r="210" spans="1:2" ht="12.75">
      <c r="A210" s="1" t="s">
        <v>1714</v>
      </c>
      <c r="B210" s="1"/>
    </row>
    <row r="211" spans="1:3" ht="12.75">
      <c r="A211" s="1" t="s">
        <v>936</v>
      </c>
      <c r="B211" s="1" t="s">
        <v>4711</v>
      </c>
      <c r="C211" s="1" t="s">
        <v>4704</v>
      </c>
    </row>
    <row r="212" spans="1:3" ht="12.75">
      <c r="A212" s="1" t="s">
        <v>936</v>
      </c>
      <c r="B212" s="1" t="s">
        <v>4696</v>
      </c>
      <c r="C212" s="1" t="s">
        <v>4697</v>
      </c>
    </row>
    <row r="213" spans="1:3" ht="12.75">
      <c r="A213" s="1" t="s">
        <v>936</v>
      </c>
      <c r="B213" s="1" t="s">
        <v>4700</v>
      </c>
      <c r="C213" s="1" t="s">
        <v>4701</v>
      </c>
    </row>
    <row r="214" spans="1:2" ht="12.75">
      <c r="A214" s="1" t="s">
        <v>1717</v>
      </c>
      <c r="B214" s="1" t="s">
        <v>4715</v>
      </c>
    </row>
    <row r="215" spans="1:3" ht="12.75">
      <c r="A215" s="1" t="s">
        <v>1717</v>
      </c>
      <c r="B215" s="1" t="s">
        <v>4711</v>
      </c>
      <c r="C215" s="1" t="s">
        <v>4704</v>
      </c>
    </row>
    <row r="216" spans="1:3" ht="12.75">
      <c r="A216" s="1" t="s">
        <v>1717</v>
      </c>
      <c r="B216" s="1" t="s">
        <v>4696</v>
      </c>
      <c r="C216" s="1" t="s">
        <v>4697</v>
      </c>
    </row>
    <row r="217" spans="1:3" ht="12.75">
      <c r="A217" s="1" t="s">
        <v>1717</v>
      </c>
      <c r="B217" s="1" t="s">
        <v>4718</v>
      </c>
      <c r="C217" s="1" t="s">
        <v>4723</v>
      </c>
    </row>
    <row r="218" spans="1:2" ht="12.75">
      <c r="A218" s="1" t="s">
        <v>1718</v>
      </c>
      <c r="B218" s="1" t="s">
        <v>4715</v>
      </c>
    </row>
    <row r="219" spans="1:3" ht="12.75">
      <c r="A219" s="1" t="s">
        <v>1718</v>
      </c>
      <c r="B219" s="1" t="s">
        <v>4711</v>
      </c>
      <c r="C219" s="1" t="s">
        <v>4704</v>
      </c>
    </row>
    <row r="220" spans="1:3" ht="12.75">
      <c r="A220" s="1" t="s">
        <v>1718</v>
      </c>
      <c r="B220" s="1" t="s">
        <v>4696</v>
      </c>
      <c r="C220" s="1" t="s">
        <v>4697</v>
      </c>
    </row>
    <row r="221" spans="1:2" ht="12.75">
      <c r="A221" s="1" t="s">
        <v>1719</v>
      </c>
      <c r="B221" s="1" t="s">
        <v>4715</v>
      </c>
    </row>
    <row r="222" spans="1:3" ht="12.75">
      <c r="A222" s="1" t="s">
        <v>1719</v>
      </c>
      <c r="B222" s="1" t="s">
        <v>4711</v>
      </c>
      <c r="C222" s="1" t="s">
        <v>4704</v>
      </c>
    </row>
    <row r="223" spans="1:3" ht="12.75">
      <c r="A223" s="1" t="s">
        <v>1719</v>
      </c>
      <c r="B223" s="1" t="s">
        <v>4694</v>
      </c>
      <c r="C223" s="1" t="s">
        <v>4719</v>
      </c>
    </row>
    <row r="224" spans="1:3" ht="12.75">
      <c r="A224" s="1" t="s">
        <v>1719</v>
      </c>
      <c r="B224" s="1" t="s">
        <v>4696</v>
      </c>
      <c r="C224" s="1" t="s">
        <v>4697</v>
      </c>
    </row>
    <row r="225" spans="1:3" ht="12.75">
      <c r="A225" s="1" t="s">
        <v>1719</v>
      </c>
      <c r="B225" s="1" t="s">
        <v>4700</v>
      </c>
      <c r="C225" s="1" t="s">
        <v>4701</v>
      </c>
    </row>
    <row r="226" spans="1:3" ht="12.75">
      <c r="A226" s="1" t="s">
        <v>1720</v>
      </c>
      <c r="B226" s="1" t="s">
        <v>4714</v>
      </c>
      <c r="C226" s="1" t="s">
        <v>4216</v>
      </c>
    </row>
    <row r="227" spans="1:3" ht="12.75">
      <c r="A227" s="1" t="s">
        <v>947</v>
      </c>
      <c r="B227" s="1" t="s">
        <v>4716</v>
      </c>
      <c r="C227" s="1" t="s">
        <v>4713</v>
      </c>
    </row>
    <row r="228" spans="1:3" ht="12.75">
      <c r="A228" s="1" t="s">
        <v>947</v>
      </c>
      <c r="B228" s="1" t="s">
        <v>4714</v>
      </c>
      <c r="C228" s="1" t="s">
        <v>4216</v>
      </c>
    </row>
    <row r="229" spans="1:3" ht="12.75">
      <c r="A229" s="1" t="s">
        <v>1723</v>
      </c>
      <c r="B229" s="1" t="s">
        <v>4711</v>
      </c>
      <c r="C229" s="1" t="s">
        <v>4704</v>
      </c>
    </row>
    <row r="230" spans="1:3" ht="12.75">
      <c r="A230" s="1" t="s">
        <v>1723</v>
      </c>
      <c r="B230" s="1" t="s">
        <v>4694</v>
      </c>
      <c r="C230" s="1" t="s">
        <v>4719</v>
      </c>
    </row>
    <row r="231" spans="1:3" ht="12.75">
      <c r="A231" s="1" t="s">
        <v>1723</v>
      </c>
      <c r="B231" s="1" t="s">
        <v>4696</v>
      </c>
      <c r="C231" s="1" t="s">
        <v>4697</v>
      </c>
    </row>
    <row r="232" spans="1:3" ht="12.75">
      <c r="A232" s="1" t="s">
        <v>1724</v>
      </c>
      <c r="B232" s="1" t="s">
        <v>4716</v>
      </c>
      <c r="C232" s="1" t="s">
        <v>4713</v>
      </c>
    </row>
    <row r="233" spans="1:3" ht="12.75">
      <c r="A233" s="1" t="s">
        <v>1724</v>
      </c>
      <c r="B233" s="1" t="s">
        <v>4714</v>
      </c>
      <c r="C233" s="1" t="s">
        <v>4216</v>
      </c>
    </row>
    <row r="234" spans="1:3" ht="12.75">
      <c r="A234" s="1" t="s">
        <v>1725</v>
      </c>
      <c r="B234" s="1" t="s">
        <v>4705</v>
      </c>
      <c r="C234" s="1" t="s">
        <v>4706</v>
      </c>
    </row>
    <row r="235" spans="1:2" ht="12.75">
      <c r="A235" s="1" t="s">
        <v>4725</v>
      </c>
      <c r="B235" s="1"/>
    </row>
    <row r="236" spans="1:3" ht="12.75">
      <c r="A236" s="1" t="s">
        <v>1733</v>
      </c>
      <c r="B236" s="1" t="s">
        <v>4705</v>
      </c>
      <c r="C236" s="1" t="s">
        <v>4706</v>
      </c>
    </row>
    <row r="237" spans="1:3" ht="12.75">
      <c r="A237" s="1" t="s">
        <v>1752</v>
      </c>
      <c r="B237" s="1" t="s">
        <v>4716</v>
      </c>
      <c r="C237" s="1" t="s">
        <v>4713</v>
      </c>
    </row>
    <row r="238" spans="1:3" ht="12.75">
      <c r="A238" s="1" t="s">
        <v>1752</v>
      </c>
      <c r="B238" s="1" t="s">
        <v>4714</v>
      </c>
      <c r="C238" s="1" t="s">
        <v>4216</v>
      </c>
    </row>
    <row r="239" spans="1:3" ht="12.75">
      <c r="A239" s="1" t="s">
        <v>972</v>
      </c>
      <c r="B239" s="1"/>
      <c r="C239" s="1" t="s">
        <v>4723</v>
      </c>
    </row>
    <row r="240" spans="1:3" ht="12.75">
      <c r="A240" s="1" t="s">
        <v>972</v>
      </c>
      <c r="B240" s="1"/>
      <c r="C240" s="1" t="s">
        <v>4216</v>
      </c>
    </row>
    <row r="241" spans="1:3" ht="12.75">
      <c r="A241" s="1" t="s">
        <v>1759</v>
      </c>
      <c r="B241" s="1" t="s">
        <v>4705</v>
      </c>
      <c r="C241" s="1" t="s">
        <v>4706</v>
      </c>
    </row>
    <row r="242" spans="1:3" ht="12.75">
      <c r="A242" s="1" t="s">
        <v>4726</v>
      </c>
      <c r="B242" s="1" t="s">
        <v>4696</v>
      </c>
      <c r="C242" s="1" t="s">
        <v>4697</v>
      </c>
    </row>
    <row r="243" spans="1:3" ht="12.75">
      <c r="A243" s="1" t="s">
        <v>1760</v>
      </c>
      <c r="B243" s="1" t="s">
        <v>4700</v>
      </c>
      <c r="C243" s="1" t="s">
        <v>4701</v>
      </c>
    </row>
    <row r="244" spans="1:3" ht="12.75">
      <c r="A244" s="1" t="s">
        <v>1764</v>
      </c>
      <c r="B244" s="1" t="s">
        <v>4716</v>
      </c>
      <c r="C244" s="1" t="s">
        <v>4713</v>
      </c>
    </row>
    <row r="245" spans="1:3" ht="12.75">
      <c r="A245" s="1" t="s">
        <v>1764</v>
      </c>
      <c r="B245" s="1" t="s">
        <v>4714</v>
      </c>
      <c r="C245" s="1" t="s">
        <v>4216</v>
      </c>
    </row>
    <row r="246" spans="1:2" ht="12.75">
      <c r="A246" s="1" t="s">
        <v>3606</v>
      </c>
      <c r="B246" s="1"/>
    </row>
    <row r="247" spans="1:2" ht="12.75">
      <c r="A247" s="1" t="s">
        <v>1769</v>
      </c>
      <c r="B247" s="1" t="s">
        <v>4718</v>
      </c>
    </row>
    <row r="248" spans="1:2" ht="12.75">
      <c r="A248" s="1" t="s">
        <v>1769</v>
      </c>
      <c r="B248" s="1" t="s">
        <v>4717</v>
      </c>
    </row>
    <row r="249" spans="1:2" ht="12.75">
      <c r="A249" s="1" t="s">
        <v>985</v>
      </c>
      <c r="B249" s="1"/>
    </row>
    <row r="250" spans="1:3" ht="12.75">
      <c r="A250" s="1" t="s">
        <v>4727</v>
      </c>
      <c r="B250" s="1" t="s">
        <v>4717</v>
      </c>
      <c r="C250" s="1" t="s">
        <v>4723</v>
      </c>
    </row>
    <row r="251" spans="1:3" ht="12.75">
      <c r="A251" s="1" t="s">
        <v>991</v>
      </c>
      <c r="B251" s="1"/>
      <c r="C251" s="1" t="s">
        <v>4216</v>
      </c>
    </row>
    <row r="252" spans="1:3" ht="12.75">
      <c r="A252" s="1" t="s">
        <v>1781</v>
      </c>
      <c r="C252" s="1" t="s">
        <v>4723</v>
      </c>
    </row>
    <row r="253" spans="1:2" ht="12.75">
      <c r="A253" s="1" t="s">
        <v>1782</v>
      </c>
      <c r="B253" s="1" t="s">
        <v>4718</v>
      </c>
    </row>
    <row r="254" spans="1:2" ht="12.75">
      <c r="A254" s="1" t="s">
        <v>4728</v>
      </c>
      <c r="B254" s="1"/>
    </row>
    <row r="255" spans="1:2" ht="12.75">
      <c r="A255" s="1" t="s">
        <v>1004</v>
      </c>
      <c r="B255" s="1" t="s">
        <v>4717</v>
      </c>
    </row>
    <row r="256" spans="1:2" ht="12.75">
      <c r="A256" s="1" t="s">
        <v>1004</v>
      </c>
      <c r="B256" s="1" t="s">
        <v>4718</v>
      </c>
    </row>
    <row r="257" spans="1:2" ht="12.75">
      <c r="A257" s="1" t="s">
        <v>1784</v>
      </c>
      <c r="B257" s="1" t="s">
        <v>4717</v>
      </c>
    </row>
    <row r="258" spans="1:3" ht="12.75">
      <c r="A258" s="1" t="s">
        <v>1784</v>
      </c>
      <c r="B258" s="1" t="s">
        <v>4718</v>
      </c>
      <c r="C258" s="1" t="s">
        <v>4723</v>
      </c>
    </row>
    <row r="259" spans="1:3" ht="12.75">
      <c r="A259" s="1" t="s">
        <v>1785</v>
      </c>
      <c r="B259" s="1" t="s">
        <v>4714</v>
      </c>
      <c r="C259" s="1" t="s">
        <v>4216</v>
      </c>
    </row>
    <row r="260" spans="1:3" ht="12.75">
      <c r="A260" s="1" t="s">
        <v>1786</v>
      </c>
      <c r="B260" s="1" t="s">
        <v>4714</v>
      </c>
      <c r="C260" s="1" t="s">
        <v>4216</v>
      </c>
    </row>
    <row r="261" spans="1:3" ht="12.75">
      <c r="A261" s="1" t="s">
        <v>1786</v>
      </c>
      <c r="B261" s="1"/>
      <c r="C261" s="1" t="s">
        <v>4713</v>
      </c>
    </row>
    <row r="262" spans="1:2" ht="12.75">
      <c r="A262" s="1" t="s">
        <v>4729</v>
      </c>
      <c r="B262" s="1"/>
    </row>
    <row r="263" spans="1:2" ht="12.75">
      <c r="A263" s="1" t="s">
        <v>1787</v>
      </c>
      <c r="B263" s="1"/>
    </row>
    <row r="264" spans="1:3" ht="12.75">
      <c r="A264" s="1" t="s">
        <v>1024</v>
      </c>
      <c r="B264" s="1"/>
      <c r="C264" s="1" t="s">
        <v>4216</v>
      </c>
    </row>
    <row r="265" spans="1:2" ht="12.75">
      <c r="A265" s="1" t="s">
        <v>1028</v>
      </c>
      <c r="B265" s="1" t="s">
        <v>4730</v>
      </c>
    </row>
    <row r="266" spans="1:2" ht="12.75">
      <c r="A266" s="1" t="s">
        <v>1805</v>
      </c>
      <c r="B266" s="1"/>
    </row>
    <row r="267" spans="1:3" ht="12.75">
      <c r="A267" s="1" t="s">
        <v>1806</v>
      </c>
      <c r="B267" s="1"/>
      <c r="C267" s="1" t="s">
        <v>4723</v>
      </c>
    </row>
    <row r="268" spans="1:2" ht="12.75">
      <c r="A268" s="1" t="s">
        <v>1035</v>
      </c>
      <c r="B268" s="1" t="s">
        <v>4731</v>
      </c>
    </row>
    <row r="269" spans="1:2" ht="12.75">
      <c r="A269" s="1" t="s">
        <v>1036</v>
      </c>
      <c r="B269" s="1" t="s">
        <v>4731</v>
      </c>
    </row>
    <row r="270" spans="1:3" ht="12.75">
      <c r="A270" s="1" t="s">
        <v>4732</v>
      </c>
      <c r="B270" s="1"/>
      <c r="C270" s="1" t="s">
        <v>4723</v>
      </c>
    </row>
    <row r="271" spans="1:2" ht="12.75">
      <c r="A271" s="1" t="s">
        <v>1043</v>
      </c>
      <c r="B271" s="1" t="s">
        <v>4731</v>
      </c>
    </row>
    <row r="272" spans="1:3" ht="12.75">
      <c r="A272" s="1" t="s">
        <v>1816</v>
      </c>
      <c r="B272" s="1" t="s">
        <v>4731</v>
      </c>
      <c r="C272" s="1" t="s">
        <v>4723</v>
      </c>
    </row>
    <row r="273" spans="1:3" ht="12.75">
      <c r="A273" s="1" t="s">
        <v>1817</v>
      </c>
      <c r="C273" s="1" t="s">
        <v>4723</v>
      </c>
    </row>
    <row r="274" spans="1:2" ht="12.75">
      <c r="A274" s="1" t="s">
        <v>1045</v>
      </c>
      <c r="B274" s="1" t="s">
        <v>4731</v>
      </c>
    </row>
    <row r="275" spans="1:2" ht="12.75">
      <c r="A275" s="1" t="s">
        <v>1051</v>
      </c>
      <c r="B275" s="1"/>
    </row>
    <row r="276" spans="1:2" ht="12.75">
      <c r="A276" s="1" t="s">
        <v>1823</v>
      </c>
      <c r="B276" s="1"/>
    </row>
    <row r="277" spans="1:3" ht="12.75">
      <c r="A277" s="1" t="s">
        <v>1826</v>
      </c>
      <c r="B277" s="1"/>
      <c r="C277" s="1" t="s">
        <v>4723</v>
      </c>
    </row>
    <row r="278" spans="1:3" ht="12.75">
      <c r="A278" s="1" t="s">
        <v>1827</v>
      </c>
      <c r="C278" s="1" t="s">
        <v>4723</v>
      </c>
    </row>
    <row r="279" spans="1:3" ht="12.75">
      <c r="A279" s="1" t="s">
        <v>1828</v>
      </c>
      <c r="B279" s="1"/>
      <c r="C279" s="1" t="s">
        <v>4723</v>
      </c>
    </row>
    <row r="280" spans="1:3" ht="12.75">
      <c r="A280" s="1" t="s">
        <v>1830</v>
      </c>
      <c r="B280" s="1"/>
      <c r="C280" s="1" t="s">
        <v>4723</v>
      </c>
    </row>
    <row r="281" spans="1:3" ht="12.75">
      <c r="A281" s="1" t="s">
        <v>4733</v>
      </c>
      <c r="B281" s="1"/>
      <c r="C281" s="1" t="s">
        <v>4723</v>
      </c>
    </row>
    <row r="282" spans="1:2" ht="12.75">
      <c r="A282" s="1" t="s">
        <v>4734</v>
      </c>
      <c r="B282" s="1"/>
    </row>
    <row r="283" spans="1:2" ht="12.75">
      <c r="A283" s="1" t="s">
        <v>1835</v>
      </c>
      <c r="B283" s="1" t="s">
        <v>4730</v>
      </c>
    </row>
    <row r="284" spans="1:2" ht="12.75">
      <c r="A284" s="1" t="s">
        <v>1835</v>
      </c>
      <c r="B284" s="1" t="s">
        <v>4731</v>
      </c>
    </row>
    <row r="285" spans="1:2" ht="12.75">
      <c r="A285" s="1" t="s">
        <v>1836</v>
      </c>
      <c r="B285" s="1" t="s">
        <v>4730</v>
      </c>
    </row>
    <row r="286" spans="1:2" ht="12.75">
      <c r="A286" s="1" t="s">
        <v>1836</v>
      </c>
      <c r="B286" s="1" t="s">
        <v>4731</v>
      </c>
    </row>
    <row r="287" spans="1:3" ht="12.75">
      <c r="A287" s="1" t="s">
        <v>1840</v>
      </c>
      <c r="C287" s="1" t="s">
        <v>4723</v>
      </c>
    </row>
    <row r="288" spans="1:3" ht="12.75">
      <c r="A288" s="1" t="s">
        <v>4735</v>
      </c>
      <c r="C288" s="1" t="s">
        <v>4723</v>
      </c>
    </row>
    <row r="289" spans="1:3" ht="12.75">
      <c r="A289" s="1" t="s">
        <v>1844</v>
      </c>
      <c r="B289" s="1"/>
      <c r="C289" s="1" t="s">
        <v>4706</v>
      </c>
    </row>
    <row r="290" spans="1:2" ht="12.75">
      <c r="A290" s="1" t="s">
        <v>1071</v>
      </c>
      <c r="B290" s="1" t="s">
        <v>4731</v>
      </c>
    </row>
    <row r="291" spans="1:2" ht="12.75">
      <c r="A291" s="1" t="s">
        <v>1072</v>
      </c>
      <c r="B291" s="1" t="s">
        <v>4731</v>
      </c>
    </row>
    <row r="292" spans="1:2" ht="12.75">
      <c r="A292" s="1" t="s">
        <v>1847</v>
      </c>
      <c r="B292" s="1"/>
    </row>
    <row r="293" spans="1:3" ht="12.75">
      <c r="A293" s="1" t="s">
        <v>4736</v>
      </c>
      <c r="C293" s="1" t="s">
        <v>4723</v>
      </c>
    </row>
    <row r="294" spans="1:3" ht="12.75">
      <c r="A294" s="1" t="s">
        <v>4737</v>
      </c>
      <c r="C294" s="1" t="s">
        <v>4723</v>
      </c>
    </row>
    <row r="295" spans="1:3" ht="12.75">
      <c r="A295" s="1" t="s">
        <v>3612</v>
      </c>
      <c r="B295" s="1"/>
      <c r="C295" s="1" t="s">
        <v>4723</v>
      </c>
    </row>
    <row r="296" spans="1:3" ht="12.75">
      <c r="A296" s="1" t="s">
        <v>1849</v>
      </c>
      <c r="C296" s="1" t="s">
        <v>4723</v>
      </c>
    </row>
    <row r="297" spans="1:3" ht="12.75">
      <c r="A297" s="1" t="s">
        <v>1849</v>
      </c>
      <c r="C297" s="1" t="s">
        <v>4723</v>
      </c>
    </row>
    <row r="298" spans="1:3" ht="12.75">
      <c r="A298" s="1" t="s">
        <v>4738</v>
      </c>
      <c r="C298" s="1" t="s">
        <v>4723</v>
      </c>
    </row>
    <row r="299" spans="1:3" ht="12.75">
      <c r="A299" s="1" t="s">
        <v>4739</v>
      </c>
      <c r="B299" s="1"/>
      <c r="C299" s="1" t="s">
        <v>4723</v>
      </c>
    </row>
    <row r="300" spans="1:3" ht="12.75">
      <c r="A300" s="1" t="s">
        <v>1851</v>
      </c>
      <c r="C300" s="1" t="s">
        <v>4723</v>
      </c>
    </row>
    <row r="301" spans="1:3" ht="12.75">
      <c r="A301" s="1" t="s">
        <v>1852</v>
      </c>
      <c r="B301" s="1"/>
      <c r="C301" s="1" t="s">
        <v>4723</v>
      </c>
    </row>
    <row r="302" spans="1:3" ht="12.75">
      <c r="A302" s="1" t="s">
        <v>4740</v>
      </c>
      <c r="C302" s="1" t="s">
        <v>4723</v>
      </c>
    </row>
    <row r="303" spans="1:3" ht="12.75">
      <c r="A303" s="1" t="s">
        <v>1855</v>
      </c>
      <c r="C303" s="1" t="s">
        <v>4723</v>
      </c>
    </row>
    <row r="304" spans="1:3" ht="12.75">
      <c r="A304" s="1" t="s">
        <v>1856</v>
      </c>
      <c r="B304" s="1"/>
      <c r="C304" s="1" t="s">
        <v>4723</v>
      </c>
    </row>
    <row r="305" spans="1:3" ht="12.75">
      <c r="A305" s="1" t="s">
        <v>1857</v>
      </c>
      <c r="C305" s="1" t="s">
        <v>4723</v>
      </c>
    </row>
    <row r="306" spans="1:3" ht="12.75">
      <c r="A306" s="1" t="s">
        <v>1872</v>
      </c>
      <c r="B306" s="1" t="s">
        <v>4698</v>
      </c>
      <c r="C306" s="1" t="s">
        <v>4699</v>
      </c>
    </row>
    <row r="307" spans="1:3" ht="12.75">
      <c r="A307" s="1" t="s">
        <v>1891</v>
      </c>
      <c r="B307" s="1" t="s">
        <v>4698</v>
      </c>
      <c r="C307" s="1" t="s">
        <v>4699</v>
      </c>
    </row>
    <row r="308" spans="1:2" ht="12.75">
      <c r="A308" s="1" t="s">
        <v>1896</v>
      </c>
      <c r="B308" s="1"/>
    </row>
    <row r="309" spans="1:3" ht="12.75">
      <c r="A309" s="1" t="s">
        <v>1904</v>
      </c>
      <c r="B309" s="1" t="s">
        <v>4698</v>
      </c>
      <c r="C309" s="1" t="s">
        <v>4699</v>
      </c>
    </row>
    <row r="310" spans="1:3" ht="12.75">
      <c r="A310" s="1" t="s">
        <v>1914</v>
      </c>
      <c r="B310" s="1" t="s">
        <v>4698</v>
      </c>
      <c r="C310" s="1" t="s">
        <v>4699</v>
      </c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38"/>
  <sheetViews>
    <sheetView zoomScale="90" zoomScaleNormal="90" workbookViewId="0" topLeftCell="A1">
      <pane ySplit="3" topLeftCell="A6" activePane="bottomLeft" state="frozen"/>
      <selection pane="topLeft" activeCell="A1" sqref="A1"/>
      <selection pane="bottomLeft" activeCell="H2" sqref="H2"/>
    </sheetView>
  </sheetViews>
  <sheetFormatPr defaultColWidth="9.00390625" defaultRowHeight="12.75"/>
  <cols>
    <col min="1" max="1" width="10.00390625" style="1" customWidth="1"/>
    <col min="2" max="2" width="14.125" style="1" customWidth="1"/>
    <col min="3" max="3" width="14.75390625" style="1" customWidth="1"/>
    <col min="4" max="4" width="11.375" style="0" customWidth="1"/>
    <col min="5" max="5" width="12.625" style="0" customWidth="1"/>
    <col min="6" max="6" width="11.00390625" style="0" customWidth="1"/>
    <col min="7" max="7" width="13.625" style="1" customWidth="1"/>
    <col min="8" max="8" width="13.25390625" style="1" customWidth="1"/>
    <col min="9" max="9" width="14.75390625" style="1" customWidth="1"/>
  </cols>
  <sheetData>
    <row r="2" spans="1:9" ht="49.5" customHeight="1">
      <c r="A2" s="30" t="s">
        <v>4741</v>
      </c>
      <c r="B2" s="30" t="s">
        <v>1</v>
      </c>
      <c r="C2" s="30" t="s">
        <v>4742</v>
      </c>
      <c r="D2" s="30" t="s">
        <v>4743</v>
      </c>
      <c r="E2" s="30" t="s">
        <v>3623</v>
      </c>
      <c r="F2" s="30" t="s">
        <v>4744</v>
      </c>
      <c r="G2" s="30" t="s">
        <v>4745</v>
      </c>
      <c r="H2" s="44" t="s">
        <v>1923</v>
      </c>
      <c r="I2" s="44" t="s">
        <v>1924</v>
      </c>
    </row>
    <row r="3" spans="1:9" ht="12.75">
      <c r="A3" s="31"/>
      <c r="B3" s="32"/>
      <c r="C3" s="32"/>
      <c r="D3" s="43"/>
      <c r="E3" s="43"/>
      <c r="G3" s="56" t="s">
        <v>1926</v>
      </c>
      <c r="H3" s="56" t="s">
        <v>1926</v>
      </c>
      <c r="I3" s="56" t="s">
        <v>1926</v>
      </c>
    </row>
    <row r="4" spans="1:2" ht="24.75">
      <c r="A4" s="30" t="s">
        <v>4746</v>
      </c>
      <c r="B4" s="30" t="s">
        <v>4747</v>
      </c>
    </row>
    <row r="5" spans="1:2" ht="12.75">
      <c r="A5" s="1" t="s">
        <v>1927</v>
      </c>
      <c r="B5" s="45" t="s">
        <v>1928</v>
      </c>
    </row>
    <row r="6" spans="1:4" ht="12.75">
      <c r="A6" s="1" t="s">
        <v>1933</v>
      </c>
      <c r="B6" s="45" t="s">
        <v>1928</v>
      </c>
      <c r="C6" s="45" t="s">
        <v>1934</v>
      </c>
      <c r="D6" s="38">
        <v>804012</v>
      </c>
    </row>
    <row r="7" spans="1:2" ht="12.75">
      <c r="A7" s="1" t="s">
        <v>1935</v>
      </c>
      <c r="B7" s="45" t="s">
        <v>1928</v>
      </c>
    </row>
    <row r="8" spans="1:3" ht="12.75">
      <c r="A8" s="1" t="s">
        <v>1937</v>
      </c>
      <c r="B8" s="1" t="s">
        <v>1938</v>
      </c>
      <c r="C8" s="1" t="s">
        <v>4748</v>
      </c>
    </row>
    <row r="9" spans="1:3" ht="12.75">
      <c r="A9" s="1" t="s">
        <v>1940</v>
      </c>
      <c r="B9" s="1" t="s">
        <v>1938</v>
      </c>
      <c r="C9" s="1" t="s">
        <v>4748</v>
      </c>
    </row>
    <row r="10" spans="1:3" ht="12.75">
      <c r="A10" s="1" t="s">
        <v>1940</v>
      </c>
      <c r="B10" s="1" t="s">
        <v>1943</v>
      </c>
      <c r="C10" s="1" t="s">
        <v>4748</v>
      </c>
    </row>
    <row r="11" spans="1:3" ht="12.75">
      <c r="A11" s="1" t="s">
        <v>1942</v>
      </c>
      <c r="B11" s="1" t="s">
        <v>4749</v>
      </c>
      <c r="C11" s="38"/>
    </row>
    <row r="12" spans="1:3" ht="12.75">
      <c r="A12" s="1" t="s">
        <v>1944</v>
      </c>
      <c r="B12" s="1" t="s">
        <v>1938</v>
      </c>
      <c r="C12" s="1" t="s">
        <v>4748</v>
      </c>
    </row>
    <row r="13" spans="1:6" ht="12.75">
      <c r="A13" s="1" t="s">
        <v>4750</v>
      </c>
      <c r="B13" s="1" t="s">
        <v>4751</v>
      </c>
      <c r="D13" t="s">
        <v>4752</v>
      </c>
      <c r="E13" t="s">
        <v>4753</v>
      </c>
      <c r="F13" t="s">
        <v>4754</v>
      </c>
    </row>
    <row r="14" spans="1:3" ht="12.75">
      <c r="A14" s="1" t="s">
        <v>4755</v>
      </c>
      <c r="B14" s="1" t="s">
        <v>4751</v>
      </c>
      <c r="C14" s="1" t="s">
        <v>4748</v>
      </c>
    </row>
    <row r="15" spans="1:2" ht="12.75">
      <c r="A15" s="1" t="s">
        <v>1947</v>
      </c>
      <c r="B15" s="1" t="s">
        <v>4756</v>
      </c>
    </row>
    <row r="16" spans="1:2" ht="12.75">
      <c r="A16" s="1" t="s">
        <v>4757</v>
      </c>
      <c r="B16" s="1" t="s">
        <v>4756</v>
      </c>
    </row>
    <row r="17" spans="1:2" ht="12.75">
      <c r="A17" s="1" t="s">
        <v>4757</v>
      </c>
      <c r="B17" s="1" t="s">
        <v>1936</v>
      </c>
    </row>
    <row r="18" spans="1:2" ht="12.75">
      <c r="A18" s="1" t="s">
        <v>4758</v>
      </c>
      <c r="B18" s="1" t="s">
        <v>4756</v>
      </c>
    </row>
    <row r="19" spans="1:2" ht="12.75">
      <c r="A19" s="1" t="s">
        <v>4758</v>
      </c>
      <c r="B19" s="1" t="s">
        <v>1936</v>
      </c>
    </row>
    <row r="20" spans="1:3" ht="12.75">
      <c r="A20" s="1" t="s">
        <v>1953</v>
      </c>
      <c r="B20" s="1" t="s">
        <v>1954</v>
      </c>
      <c r="C20" s="38">
        <v>821412</v>
      </c>
    </row>
    <row r="21" spans="1:3" ht="12.75">
      <c r="A21" s="1" t="s">
        <v>1953</v>
      </c>
      <c r="B21" s="1" t="s">
        <v>1943</v>
      </c>
      <c r="C21" s="38">
        <v>821412</v>
      </c>
    </row>
    <row r="22" spans="1:2" ht="12.75">
      <c r="A22" s="1" t="s">
        <v>4759</v>
      </c>
      <c r="B22" s="1" t="s">
        <v>4756</v>
      </c>
    </row>
    <row r="23" spans="1:2" ht="12.75">
      <c r="A23" s="1" t="s">
        <v>4759</v>
      </c>
      <c r="B23" s="1" t="s">
        <v>1936</v>
      </c>
    </row>
    <row r="24" spans="1:3" ht="12.75">
      <c r="A24" s="1" t="s">
        <v>1974</v>
      </c>
      <c r="B24" s="45" t="s">
        <v>1979</v>
      </c>
      <c r="C24" s="38">
        <v>826405</v>
      </c>
    </row>
    <row r="25" spans="1:3" ht="12.75">
      <c r="A25" s="1" t="s">
        <v>1978</v>
      </c>
      <c r="B25" s="1" t="s">
        <v>4760</v>
      </c>
      <c r="C25" s="38">
        <v>826405</v>
      </c>
    </row>
    <row r="26" spans="1:3" ht="12.75">
      <c r="A26" s="1" t="s">
        <v>1980</v>
      </c>
      <c r="B26" s="45" t="s">
        <v>1928</v>
      </c>
      <c r="C26" s="45" t="s">
        <v>1934</v>
      </c>
    </row>
    <row r="27" spans="1:2" ht="12.75">
      <c r="A27" s="1" t="s">
        <v>4761</v>
      </c>
      <c r="B27" s="1" t="s">
        <v>4756</v>
      </c>
    </row>
    <row r="28" spans="1:3" ht="12.75">
      <c r="A28" s="1" t="s">
        <v>4762</v>
      </c>
      <c r="B28" s="1" t="s">
        <v>4763</v>
      </c>
      <c r="C28" s="38">
        <v>3000951383</v>
      </c>
    </row>
    <row r="29" ht="12.75">
      <c r="C29" s="38"/>
    </row>
    <row r="30" spans="2:9" ht="12.75">
      <c r="B30" s="1" t="s">
        <v>4764</v>
      </c>
      <c r="G30" s="56" t="s">
        <v>1981</v>
      </c>
      <c r="H30" s="56" t="s">
        <v>1982</v>
      </c>
      <c r="I30" s="56" t="s">
        <v>1983</v>
      </c>
    </row>
    <row r="31" spans="2:9" ht="12.75">
      <c r="B31" s="1" t="s">
        <v>4765</v>
      </c>
      <c r="G31" s="56" t="s">
        <v>1981</v>
      </c>
      <c r="H31" s="56" t="s">
        <v>1982</v>
      </c>
      <c r="I31" s="56" t="s">
        <v>1983</v>
      </c>
    </row>
    <row r="32" spans="2:9" ht="12.75">
      <c r="B32" s="1" t="s">
        <v>4766</v>
      </c>
      <c r="G32" s="56" t="s">
        <v>1981</v>
      </c>
      <c r="H32" s="56" t="s">
        <v>1982</v>
      </c>
      <c r="I32" s="56" t="s">
        <v>1983</v>
      </c>
    </row>
    <row r="33" spans="2:9" ht="12.75">
      <c r="B33" s="1" t="s">
        <v>4767</v>
      </c>
      <c r="G33" s="56" t="s">
        <v>1981</v>
      </c>
      <c r="H33" s="56" t="s">
        <v>1982</v>
      </c>
      <c r="I33" s="56" t="s">
        <v>1983</v>
      </c>
    </row>
    <row r="34" spans="2:9" ht="12.75">
      <c r="B34" s="1" t="s">
        <v>4768</v>
      </c>
      <c r="G34" s="56" t="s">
        <v>1981</v>
      </c>
      <c r="H34" s="56" t="s">
        <v>1982</v>
      </c>
      <c r="I34" s="56" t="s">
        <v>1983</v>
      </c>
    </row>
    <row r="35" spans="2:9" ht="12.75">
      <c r="B35" s="1" t="s">
        <v>4769</v>
      </c>
      <c r="G35" s="56" t="s">
        <v>1981</v>
      </c>
      <c r="H35" s="56" t="s">
        <v>1982</v>
      </c>
      <c r="I35" s="56" t="s">
        <v>1983</v>
      </c>
    </row>
    <row r="36" spans="2:9" ht="12.75">
      <c r="B36" s="1" t="s">
        <v>4770</v>
      </c>
      <c r="G36" s="56" t="s">
        <v>1981</v>
      </c>
      <c r="H36" s="56" t="s">
        <v>1982</v>
      </c>
      <c r="I36" s="56" t="s">
        <v>1983</v>
      </c>
    </row>
    <row r="37" spans="2:9" ht="12.75">
      <c r="B37" s="1" t="s">
        <v>4771</v>
      </c>
      <c r="G37" s="56" t="s">
        <v>1981</v>
      </c>
      <c r="H37" s="56"/>
      <c r="I37" s="56"/>
    </row>
    <row r="38" spans="2:9" ht="12.75">
      <c r="B38" s="1" t="s">
        <v>4772</v>
      </c>
      <c r="G38" s="56" t="s">
        <v>1981</v>
      </c>
      <c r="H38" s="56"/>
      <c r="I38" s="56"/>
    </row>
  </sheetData>
  <hyperlinks>
    <hyperlink ref="H2" r:id="rId1" display="втулка педали сцепления "/>
    <hyperlink ref="I2" r:id="rId2" display="шток педали сцепления на гл торм цилиндре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0.125" style="1" customWidth="1"/>
    <col min="2" max="2" width="12.87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7" ht="47.25" customHeight="1">
      <c r="A1" s="30" t="s">
        <v>4773</v>
      </c>
      <c r="B1" s="30" t="s">
        <v>597</v>
      </c>
      <c r="C1" s="30"/>
      <c r="D1" s="30"/>
      <c r="E1" s="30"/>
      <c r="F1" s="30"/>
      <c r="G1" s="30"/>
    </row>
    <row r="2" spans="1:3" ht="12.75">
      <c r="A2" s="30"/>
      <c r="B2" s="30"/>
      <c r="C2" s="1"/>
    </row>
    <row r="3" spans="1:10" ht="12.75">
      <c r="A3" s="31"/>
      <c r="B3" s="32"/>
      <c r="C3" s="32"/>
      <c r="D3" s="32"/>
      <c r="E3" s="32"/>
      <c r="F3" s="32"/>
      <c r="G3" s="62"/>
      <c r="H3" s="43"/>
      <c r="I3" s="43"/>
      <c r="J3" s="43"/>
    </row>
    <row r="4" spans="1:6" ht="12.75">
      <c r="A4" s="1" t="s">
        <v>4774</v>
      </c>
      <c r="B4" s="1">
        <v>200</v>
      </c>
      <c r="C4" s="1"/>
      <c r="E4" s="46"/>
      <c r="F4" s="46"/>
    </row>
    <row r="5" spans="1:6" ht="12.75">
      <c r="A5" s="1" t="s">
        <v>4775</v>
      </c>
      <c r="B5" s="1">
        <v>25</v>
      </c>
      <c r="C5" s="1"/>
      <c r="E5" s="46"/>
      <c r="F5" s="46"/>
    </row>
    <row r="6" spans="1:6" ht="12.75">
      <c r="A6" s="1" t="s">
        <v>4776</v>
      </c>
      <c r="B6" s="1">
        <v>200</v>
      </c>
      <c r="C6" s="1"/>
      <c r="E6" s="46"/>
      <c r="F6" s="46"/>
    </row>
    <row r="7" spans="1:6" ht="12.75">
      <c r="A7" s="1" t="s">
        <v>4777</v>
      </c>
      <c r="B7" s="1">
        <v>200</v>
      </c>
      <c r="C7" s="1"/>
      <c r="E7" s="46"/>
      <c r="F7" s="46"/>
    </row>
    <row r="8" spans="1:6" ht="12.75">
      <c r="A8" s="1" t="s">
        <v>4778</v>
      </c>
      <c r="B8" s="1">
        <v>200</v>
      </c>
      <c r="C8" s="1"/>
      <c r="E8" s="46"/>
      <c r="F8" s="46"/>
    </row>
    <row r="9" spans="1:2" ht="12.75">
      <c r="A9" s="1" t="s">
        <v>4778</v>
      </c>
      <c r="B9" s="1">
        <v>400</v>
      </c>
    </row>
    <row r="10" spans="1:6" ht="12.75">
      <c r="A10" s="1" t="s">
        <v>4779</v>
      </c>
      <c r="B10" s="1">
        <v>200</v>
      </c>
      <c r="C10" s="1"/>
      <c r="E10" s="46"/>
      <c r="F10" s="46"/>
    </row>
    <row r="11" spans="1:6" ht="12.75">
      <c r="A11" s="1" t="s">
        <v>4779</v>
      </c>
      <c r="B11" s="1">
        <v>400</v>
      </c>
      <c r="C11" s="1"/>
      <c r="E11" s="46"/>
      <c r="F11" s="46"/>
    </row>
    <row r="12" spans="1:6" ht="12.75">
      <c r="A12" s="1" t="s">
        <v>4779</v>
      </c>
      <c r="B12" s="1" t="s">
        <v>617</v>
      </c>
      <c r="C12" s="1"/>
      <c r="E12" s="46"/>
      <c r="F12" s="46"/>
    </row>
    <row r="13" spans="1:6" ht="12.75">
      <c r="A13" s="1" t="s">
        <v>4780</v>
      </c>
      <c r="B13" s="1">
        <v>200</v>
      </c>
      <c r="C13" s="1"/>
      <c r="E13" s="46"/>
      <c r="F13" s="46"/>
    </row>
    <row r="14" spans="1:2" ht="12.75">
      <c r="A14" s="1" t="s">
        <v>4780</v>
      </c>
      <c r="B14" s="1">
        <v>400</v>
      </c>
    </row>
    <row r="15" spans="1:2" ht="12.75">
      <c r="A15" s="1" t="s">
        <v>4780</v>
      </c>
      <c r="B15" s="1" t="s">
        <v>617</v>
      </c>
    </row>
    <row r="16" spans="1:2" ht="12.75">
      <c r="A16" s="1" t="s">
        <v>4781</v>
      </c>
      <c r="B16" s="1">
        <v>200</v>
      </c>
    </row>
    <row r="17" spans="1:2" ht="12.75">
      <c r="A17" s="1" t="s">
        <v>4781</v>
      </c>
      <c r="B17" s="1">
        <v>25</v>
      </c>
    </row>
    <row r="18" spans="1:2" ht="12.75">
      <c r="A18" s="1" t="s">
        <v>4781</v>
      </c>
      <c r="B18" s="1">
        <v>400</v>
      </c>
    </row>
    <row r="19" spans="1:2" ht="12.75">
      <c r="A19" s="1" t="s">
        <v>4781</v>
      </c>
      <c r="B19" s="1">
        <v>45</v>
      </c>
    </row>
    <row r="20" spans="1:2" ht="12.75">
      <c r="A20" s="1" t="s">
        <v>4781</v>
      </c>
      <c r="B20" s="1" t="s">
        <v>4782</v>
      </c>
    </row>
    <row r="21" spans="1:2" ht="12.75">
      <c r="A21" s="1" t="s">
        <v>4781</v>
      </c>
      <c r="B21" s="1" t="s">
        <v>617</v>
      </c>
    </row>
    <row r="22" spans="1:2" ht="12.75">
      <c r="A22" s="1" t="s">
        <v>4783</v>
      </c>
      <c r="B22" s="1">
        <v>25</v>
      </c>
    </row>
    <row r="23" spans="1:2" ht="12.75">
      <c r="A23" s="1" t="s">
        <v>4783</v>
      </c>
      <c r="B23" s="1" t="s">
        <v>4782</v>
      </c>
    </row>
    <row r="24" spans="1:2" ht="12.75">
      <c r="A24" s="1" t="s">
        <v>4784</v>
      </c>
      <c r="B24" s="1">
        <v>200</v>
      </c>
    </row>
    <row r="25" spans="1:2" ht="12.75">
      <c r="A25" s="1" t="s">
        <v>4785</v>
      </c>
      <c r="B25" s="1">
        <v>200</v>
      </c>
    </row>
    <row r="26" spans="1:2" ht="12.75">
      <c r="A26" s="1" t="s">
        <v>4785</v>
      </c>
      <c r="B26" s="1">
        <v>25</v>
      </c>
    </row>
    <row r="27" spans="1:2" ht="12.75">
      <c r="A27" s="1" t="s">
        <v>4785</v>
      </c>
      <c r="B27" s="1">
        <v>400</v>
      </c>
    </row>
    <row r="28" spans="1:2" ht="12.75">
      <c r="A28" s="1" t="s">
        <v>4785</v>
      </c>
      <c r="B28" s="1">
        <v>45</v>
      </c>
    </row>
    <row r="29" spans="1:2" ht="12.75">
      <c r="A29" s="1" t="s">
        <v>4785</v>
      </c>
      <c r="B29" s="1" t="s">
        <v>617</v>
      </c>
    </row>
    <row r="30" spans="1:2" ht="12.75">
      <c r="A30" s="1" t="s">
        <v>4785</v>
      </c>
      <c r="B30" s="1" t="s">
        <v>629</v>
      </c>
    </row>
    <row r="31" spans="1:2" ht="12.75">
      <c r="A31" s="1" t="s">
        <v>4786</v>
      </c>
      <c r="B31" s="1">
        <v>25</v>
      </c>
    </row>
    <row r="32" spans="1:2" ht="12.75">
      <c r="A32" s="1" t="s">
        <v>4786</v>
      </c>
      <c r="B32" s="1">
        <v>45</v>
      </c>
    </row>
    <row r="33" spans="1:2" ht="12.75">
      <c r="A33" s="1" t="s">
        <v>4787</v>
      </c>
      <c r="B33" s="1">
        <v>200</v>
      </c>
    </row>
    <row r="34" spans="1:2" ht="12.75">
      <c r="A34" s="1" t="s">
        <v>4787</v>
      </c>
      <c r="B34" s="1">
        <v>25</v>
      </c>
    </row>
    <row r="35" spans="1:2" ht="12.75">
      <c r="A35" s="1" t="s">
        <v>4787</v>
      </c>
      <c r="B35" s="1" t="s">
        <v>629</v>
      </c>
    </row>
    <row r="36" spans="1:2" ht="12.75">
      <c r="A36" s="1" t="s">
        <v>4788</v>
      </c>
      <c r="B36" s="1">
        <v>400</v>
      </c>
    </row>
    <row r="37" spans="1:2" ht="12.75">
      <c r="A37" s="1" t="s">
        <v>4789</v>
      </c>
      <c r="B37" s="1" t="s">
        <v>617</v>
      </c>
    </row>
    <row r="38" spans="1:2" ht="12.75">
      <c r="A38" s="1" t="s">
        <v>4790</v>
      </c>
      <c r="B38" s="1">
        <v>45</v>
      </c>
    </row>
    <row r="39" spans="1:2" ht="12.75">
      <c r="A39" s="1" t="s">
        <v>4791</v>
      </c>
      <c r="B39" s="1">
        <v>200</v>
      </c>
    </row>
    <row r="40" spans="1:2" ht="12.75">
      <c r="A40" s="1" t="s">
        <v>4791</v>
      </c>
      <c r="B40" s="1">
        <v>400</v>
      </c>
    </row>
    <row r="41" spans="1:2" ht="12.75">
      <c r="A41" s="1" t="s">
        <v>4792</v>
      </c>
      <c r="B41" s="1">
        <v>200</v>
      </c>
    </row>
    <row r="42" spans="1:2" ht="12.75">
      <c r="A42" s="1" t="s">
        <v>4792</v>
      </c>
      <c r="B42" s="1">
        <v>25</v>
      </c>
    </row>
    <row r="43" spans="1:2" ht="12.75">
      <c r="A43" s="1" t="s">
        <v>4792</v>
      </c>
      <c r="B43" s="1">
        <v>400</v>
      </c>
    </row>
    <row r="44" spans="1:2" ht="12.75">
      <c r="A44" s="1" t="s">
        <v>4792</v>
      </c>
      <c r="B44" s="1">
        <v>45</v>
      </c>
    </row>
    <row r="45" spans="1:2" ht="12.75">
      <c r="A45" s="1" t="s">
        <v>4792</v>
      </c>
      <c r="B45" s="1" t="s">
        <v>4782</v>
      </c>
    </row>
    <row r="46" spans="1:2" ht="12.75">
      <c r="A46" s="1" t="s">
        <v>4415</v>
      </c>
      <c r="B46" s="1">
        <v>200</v>
      </c>
    </row>
    <row r="47" spans="1:2" ht="12.75">
      <c r="A47" s="1" t="s">
        <v>4415</v>
      </c>
      <c r="B47" s="1">
        <v>400</v>
      </c>
    </row>
    <row r="48" spans="1:2" ht="12.75">
      <c r="A48" s="1" t="s">
        <v>4793</v>
      </c>
      <c r="B48" s="1">
        <v>200</v>
      </c>
    </row>
    <row r="49" spans="1:2" ht="12.75">
      <c r="A49" s="1" t="s">
        <v>4793</v>
      </c>
      <c r="B49" s="1">
        <v>400</v>
      </c>
    </row>
    <row r="50" spans="1:2" ht="12.75">
      <c r="A50" s="1" t="s">
        <v>4794</v>
      </c>
      <c r="B50" s="1">
        <v>200</v>
      </c>
    </row>
    <row r="51" spans="1:2" ht="12.75">
      <c r="A51" s="1" t="s">
        <v>4794</v>
      </c>
      <c r="B51" s="1">
        <v>400</v>
      </c>
    </row>
    <row r="52" spans="1:2" ht="12.75">
      <c r="A52" s="1" t="s">
        <v>4794</v>
      </c>
      <c r="B52" s="1"/>
    </row>
    <row r="53" spans="1:2" ht="12.75">
      <c r="A53" s="1" t="s">
        <v>4795</v>
      </c>
      <c r="B53" s="1">
        <v>200</v>
      </c>
    </row>
    <row r="54" spans="1:2" ht="12.75">
      <c r="A54" s="1" t="s">
        <v>4796</v>
      </c>
      <c r="B54" s="1"/>
    </row>
    <row r="55" spans="1:2" ht="12.75">
      <c r="A55" s="1" t="s">
        <v>4797</v>
      </c>
      <c r="B55" s="1"/>
    </row>
    <row r="56" spans="1:2" ht="12.75">
      <c r="A56" s="1" t="s">
        <v>4798</v>
      </c>
      <c r="B56" s="1"/>
    </row>
    <row r="57" spans="1:2" ht="12.75">
      <c r="A57" s="1" t="s">
        <v>4799</v>
      </c>
      <c r="B57" s="1"/>
    </row>
    <row r="58" spans="1:2" ht="12.75">
      <c r="A58" s="1" t="s">
        <v>4800</v>
      </c>
      <c r="B58" s="1">
        <v>200</v>
      </c>
    </row>
    <row r="59" spans="1:2" ht="12.75">
      <c r="A59" s="1" t="s">
        <v>4800</v>
      </c>
      <c r="B59" s="1">
        <v>400</v>
      </c>
    </row>
    <row r="60" spans="1:2" ht="12.75">
      <c r="A60" s="1" t="s">
        <v>4800</v>
      </c>
      <c r="B60" s="1" t="s">
        <v>617</v>
      </c>
    </row>
    <row r="61" spans="1:2" ht="12.75">
      <c r="A61" s="1" t="s">
        <v>4801</v>
      </c>
      <c r="B61" s="1">
        <v>400</v>
      </c>
    </row>
    <row r="62" spans="1:2" ht="12.75">
      <c r="A62" s="1" t="s">
        <v>4802</v>
      </c>
      <c r="B62" s="1">
        <v>200</v>
      </c>
    </row>
    <row r="63" spans="1:2" ht="12.75">
      <c r="A63" s="1" t="s">
        <v>4802</v>
      </c>
      <c r="B63" s="1">
        <v>400</v>
      </c>
    </row>
    <row r="64" spans="1:2" ht="12.75">
      <c r="A64" s="1" t="s">
        <v>4531</v>
      </c>
      <c r="B64" s="1">
        <v>200</v>
      </c>
    </row>
    <row r="65" spans="1:2" ht="12.75">
      <c r="A65" s="1" t="s">
        <v>4803</v>
      </c>
      <c r="B65" s="1"/>
    </row>
    <row r="66" spans="1:2" ht="12.75">
      <c r="A66" s="1" t="s">
        <v>4804</v>
      </c>
      <c r="B66" s="1">
        <v>200</v>
      </c>
    </row>
    <row r="67" spans="1:2" ht="12.75">
      <c r="A67" s="1" t="s">
        <v>4804</v>
      </c>
      <c r="B67" s="1">
        <v>400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377"/>
  <sheetViews>
    <sheetView zoomScale="90" zoomScaleNormal="90" workbookViewId="0" topLeftCell="A1">
      <pane ySplit="3" topLeftCell="A170" activePane="bottomLeft" state="frozen"/>
      <selection pane="topLeft" activeCell="A1" sqref="A1"/>
      <selection pane="bottomLeft" activeCell="C199" sqref="C199"/>
    </sheetView>
  </sheetViews>
  <sheetFormatPr defaultColWidth="9.00390625" defaultRowHeight="12.75"/>
  <cols>
    <col min="1" max="1" width="15.375" style="1" customWidth="1"/>
    <col min="2" max="2" width="15.125" style="1" customWidth="1"/>
    <col min="3" max="3" width="12.625" style="1" customWidth="1"/>
    <col min="4" max="4" width="9.125" style="1" customWidth="1"/>
    <col min="5" max="5" width="14.25390625" style="1" customWidth="1"/>
    <col min="6" max="6" width="12.375" style="1" customWidth="1"/>
    <col min="7" max="7" width="11.25390625" style="1" customWidth="1"/>
  </cols>
  <sheetData>
    <row r="1" spans="1:15" ht="41.25" customHeight="1">
      <c r="A1" s="3" t="s">
        <v>4805</v>
      </c>
      <c r="B1" s="3" t="s">
        <v>3767</v>
      </c>
      <c r="C1" s="3" t="s">
        <v>1224</v>
      </c>
      <c r="D1" s="3"/>
      <c r="E1" s="3"/>
      <c r="F1" s="3"/>
      <c r="G1" s="3"/>
      <c r="H1" s="3"/>
      <c r="I1" s="3"/>
      <c r="J1" s="87"/>
      <c r="K1" s="87"/>
      <c r="L1" s="87"/>
      <c r="M1" s="87"/>
      <c r="N1" s="87"/>
      <c r="O1" s="87"/>
    </row>
    <row r="2" spans="1:15" ht="0.75" customHeight="1">
      <c r="A2" s="3"/>
      <c r="B2" s="3"/>
      <c r="C2" s="28"/>
      <c r="D2" s="28"/>
      <c r="E2" s="28"/>
      <c r="F2" s="28"/>
      <c r="G2" s="28"/>
      <c r="H2" s="87"/>
      <c r="I2" s="87"/>
      <c r="J2" s="87"/>
      <c r="K2" s="87"/>
      <c r="L2" s="87"/>
      <c r="M2" s="87"/>
      <c r="N2" s="87"/>
      <c r="O2" s="87"/>
    </row>
    <row r="3" spans="1:15" s="43" customFormat="1" ht="11.25" customHeight="1">
      <c r="A3" s="88"/>
      <c r="B3" s="89"/>
      <c r="C3" s="90"/>
      <c r="D3" s="90"/>
      <c r="E3" s="90"/>
      <c r="F3" s="90"/>
      <c r="G3" s="91"/>
      <c r="H3" s="92"/>
      <c r="I3" s="92"/>
      <c r="J3" s="92"/>
      <c r="K3" s="92"/>
      <c r="L3" s="92"/>
      <c r="M3" s="92"/>
      <c r="N3" s="92"/>
      <c r="O3" s="92"/>
    </row>
    <row r="4" spans="1:15" ht="13.5">
      <c r="A4" s="28" t="s">
        <v>4806</v>
      </c>
      <c r="B4" s="28" t="s">
        <v>4807</v>
      </c>
      <c r="C4" s="28"/>
      <c r="D4" s="28"/>
      <c r="E4" s="28"/>
      <c r="F4" s="28"/>
      <c r="G4" s="28"/>
      <c r="H4" s="87"/>
      <c r="I4" s="87"/>
      <c r="J4" s="87"/>
      <c r="K4" s="87"/>
      <c r="L4" s="87"/>
      <c r="M4" s="87"/>
      <c r="N4" s="87"/>
      <c r="O4" s="87"/>
    </row>
    <row r="5" spans="1:15" ht="13.5">
      <c r="A5" s="28" t="s">
        <v>4806</v>
      </c>
      <c r="B5" s="28" t="s">
        <v>4808</v>
      </c>
      <c r="C5" s="28"/>
      <c r="D5" s="28"/>
      <c r="E5" s="28"/>
      <c r="F5" s="28"/>
      <c r="G5" s="28"/>
      <c r="H5" s="87"/>
      <c r="I5" s="87"/>
      <c r="J5" s="87"/>
      <c r="K5" s="87"/>
      <c r="L5" s="87"/>
      <c r="M5" s="87"/>
      <c r="N5" s="87"/>
      <c r="O5" s="87"/>
    </row>
    <row r="6" spans="1:15" ht="14.25">
      <c r="A6" s="28" t="s">
        <v>4809</v>
      </c>
      <c r="B6" s="28" t="s">
        <v>4810</v>
      </c>
      <c r="C6" s="28"/>
      <c r="D6" s="28"/>
      <c r="E6" s="28"/>
      <c r="F6" s="28"/>
      <c r="G6" s="28"/>
      <c r="H6" s="87"/>
      <c r="I6" s="87"/>
      <c r="J6" s="87"/>
      <c r="K6" s="87"/>
      <c r="L6" s="87"/>
      <c r="M6" s="87"/>
      <c r="N6" s="87"/>
      <c r="O6" s="87"/>
    </row>
    <row r="7" spans="1:15" ht="14.25">
      <c r="A7" s="28" t="s">
        <v>4809</v>
      </c>
      <c r="B7" s="28" t="s">
        <v>4810</v>
      </c>
      <c r="C7" s="28" t="s">
        <v>4310</v>
      </c>
      <c r="D7" s="28"/>
      <c r="E7" s="28"/>
      <c r="F7" s="28"/>
      <c r="G7" s="28"/>
      <c r="H7" s="87"/>
      <c r="I7" s="87"/>
      <c r="J7" s="87"/>
      <c r="K7" s="87"/>
      <c r="L7" s="87"/>
      <c r="M7" s="87"/>
      <c r="N7" s="87"/>
      <c r="O7" s="87"/>
    </row>
    <row r="8" spans="1:15" ht="14.25">
      <c r="A8" s="28" t="s">
        <v>4811</v>
      </c>
      <c r="B8" s="28"/>
      <c r="C8" s="28"/>
      <c r="D8" s="28"/>
      <c r="E8" s="28"/>
      <c r="F8" s="93"/>
      <c r="G8" s="28"/>
      <c r="H8" s="87"/>
      <c r="I8" s="87"/>
      <c r="J8" s="87"/>
      <c r="K8" s="87"/>
      <c r="L8" s="87"/>
      <c r="M8" s="87"/>
      <c r="N8" s="87"/>
      <c r="O8" s="87"/>
    </row>
    <row r="9" spans="1:15" ht="14.25">
      <c r="A9" s="28" t="s">
        <v>4812</v>
      </c>
      <c r="B9" s="28" t="s">
        <v>4807</v>
      </c>
      <c r="C9" s="28"/>
      <c r="D9" s="28"/>
      <c r="E9" s="93"/>
      <c r="F9" s="28"/>
      <c r="G9" s="28"/>
      <c r="H9" s="87"/>
      <c r="I9" s="87"/>
      <c r="J9" s="87"/>
      <c r="K9" s="87"/>
      <c r="L9" s="87"/>
      <c r="M9" s="87"/>
      <c r="N9" s="87"/>
      <c r="O9" s="87"/>
    </row>
    <row r="10" spans="1:15" ht="14.25">
      <c r="A10" s="28" t="s">
        <v>4813</v>
      </c>
      <c r="B10" s="28" t="s">
        <v>4814</v>
      </c>
      <c r="C10" s="28" t="s">
        <v>4310</v>
      </c>
      <c r="D10" s="28"/>
      <c r="E10" s="28"/>
      <c r="F10" s="28"/>
      <c r="G10" s="28"/>
      <c r="H10" s="87"/>
      <c r="I10" s="87"/>
      <c r="J10" s="87"/>
      <c r="K10" s="87"/>
      <c r="L10" s="87"/>
      <c r="M10" s="87"/>
      <c r="N10" s="87"/>
      <c r="O10" s="87"/>
    </row>
    <row r="11" spans="1:15" ht="14.25">
      <c r="A11" s="28" t="s">
        <v>4813</v>
      </c>
      <c r="B11" s="28" t="s">
        <v>4815</v>
      </c>
      <c r="C11" s="28" t="s">
        <v>4310</v>
      </c>
      <c r="D11" s="28"/>
      <c r="E11" s="28"/>
      <c r="F11" s="28"/>
      <c r="G11" s="28"/>
      <c r="H11" s="87"/>
      <c r="I11" s="87"/>
      <c r="J11" s="87"/>
      <c r="K11" s="87"/>
      <c r="L11" s="87"/>
      <c r="M11" s="87"/>
      <c r="N11" s="87"/>
      <c r="O11" s="87"/>
    </row>
    <row r="12" spans="1:15" ht="14.25">
      <c r="A12" s="28" t="s">
        <v>4813</v>
      </c>
      <c r="B12" s="28" t="s">
        <v>4816</v>
      </c>
      <c r="C12" s="28" t="s">
        <v>4310</v>
      </c>
      <c r="D12" s="28"/>
      <c r="E12" s="28"/>
      <c r="F12" s="28"/>
      <c r="G12" s="28"/>
      <c r="H12" s="87"/>
      <c r="I12" s="87"/>
      <c r="J12" s="87"/>
      <c r="K12" s="87"/>
      <c r="L12" s="87"/>
      <c r="M12" s="87"/>
      <c r="N12" s="87"/>
      <c r="O12" s="87"/>
    </row>
    <row r="13" spans="1:15" ht="14.25">
      <c r="A13" s="28" t="s">
        <v>4817</v>
      </c>
      <c r="B13" s="28" t="s">
        <v>4814</v>
      </c>
      <c r="C13" s="28" t="s">
        <v>4310</v>
      </c>
      <c r="D13" s="28"/>
      <c r="E13" s="28"/>
      <c r="F13" s="28"/>
      <c r="G13" s="28"/>
      <c r="H13" s="87"/>
      <c r="I13" s="87"/>
      <c r="J13" s="87"/>
      <c r="K13" s="87"/>
      <c r="L13" s="87"/>
      <c r="M13" s="87"/>
      <c r="N13" s="87"/>
      <c r="O13" s="87"/>
    </row>
    <row r="14" spans="1:15" ht="14.25">
      <c r="A14" s="28" t="s">
        <v>4817</v>
      </c>
      <c r="B14" s="28" t="s">
        <v>4815</v>
      </c>
      <c r="C14" s="28" t="s">
        <v>4310</v>
      </c>
      <c r="D14" s="28"/>
      <c r="E14" s="28"/>
      <c r="F14" s="28"/>
      <c r="G14" s="28"/>
      <c r="H14" s="87"/>
      <c r="I14" s="87"/>
      <c r="J14" s="87"/>
      <c r="K14" s="87"/>
      <c r="L14" s="87"/>
      <c r="M14" s="87"/>
      <c r="N14" s="87"/>
      <c r="O14" s="87"/>
    </row>
    <row r="15" spans="1:15" ht="14.25">
      <c r="A15" s="28" t="s">
        <v>4818</v>
      </c>
      <c r="B15" s="28" t="s">
        <v>4815</v>
      </c>
      <c r="C15" s="28" t="s">
        <v>4310</v>
      </c>
      <c r="D15" s="28"/>
      <c r="E15" s="93"/>
      <c r="F15" s="93"/>
      <c r="G15" s="28"/>
      <c r="H15" s="87"/>
      <c r="I15" s="87"/>
      <c r="J15" s="87"/>
      <c r="K15" s="87"/>
      <c r="L15" s="87"/>
      <c r="M15" s="87"/>
      <c r="N15" s="87"/>
      <c r="O15" s="87"/>
    </row>
    <row r="16" spans="1:15" ht="14.25">
      <c r="A16" s="28" t="s">
        <v>4818</v>
      </c>
      <c r="B16" s="28" t="s">
        <v>4807</v>
      </c>
      <c r="C16" s="28" t="s">
        <v>4310</v>
      </c>
      <c r="D16" s="28"/>
      <c r="E16" s="28"/>
      <c r="F16" s="28"/>
      <c r="G16" s="28"/>
      <c r="H16" s="87"/>
      <c r="I16" s="87"/>
      <c r="J16" s="87"/>
      <c r="K16" s="87"/>
      <c r="L16" s="87"/>
      <c r="M16" s="87"/>
      <c r="N16" s="87"/>
      <c r="O16" s="87"/>
    </row>
    <row r="17" spans="1:15" ht="14.25">
      <c r="A17" s="28" t="s">
        <v>4819</v>
      </c>
      <c r="B17" s="28" t="s">
        <v>4807</v>
      </c>
      <c r="C17" s="28"/>
      <c r="D17" s="28"/>
      <c r="E17" s="28"/>
      <c r="F17" s="93"/>
      <c r="G17" s="28"/>
      <c r="H17" s="87"/>
      <c r="I17" s="87"/>
      <c r="J17" s="87"/>
      <c r="K17" s="87"/>
      <c r="L17" s="87"/>
      <c r="M17" s="87"/>
      <c r="N17" s="87"/>
      <c r="O17" s="87"/>
    </row>
    <row r="18" spans="1:15" ht="14.25">
      <c r="A18" s="28" t="s">
        <v>4820</v>
      </c>
      <c r="B18" s="28" t="s">
        <v>4807</v>
      </c>
      <c r="C18" s="28" t="s">
        <v>4310</v>
      </c>
      <c r="D18" s="28"/>
      <c r="E18" s="93"/>
      <c r="F18" s="93"/>
      <c r="G18" s="28"/>
      <c r="H18" s="87"/>
      <c r="I18" s="87"/>
      <c r="J18" s="87"/>
      <c r="K18" s="87"/>
      <c r="L18" s="87"/>
      <c r="M18" s="87"/>
      <c r="N18" s="87"/>
      <c r="O18" s="87"/>
    </row>
    <row r="19" spans="1:15" ht="14.25">
      <c r="A19" s="28" t="s">
        <v>4821</v>
      </c>
      <c r="B19" s="28" t="s">
        <v>4822</v>
      </c>
      <c r="C19" s="28" t="s">
        <v>4310</v>
      </c>
      <c r="D19" s="28"/>
      <c r="E19" s="28"/>
      <c r="F19" s="28"/>
      <c r="G19" s="28"/>
      <c r="H19" s="87"/>
      <c r="I19" s="87"/>
      <c r="J19" s="87"/>
      <c r="K19" s="87"/>
      <c r="L19" s="87"/>
      <c r="M19" s="87"/>
      <c r="N19" s="87"/>
      <c r="O19" s="87"/>
    </row>
    <row r="20" spans="1:15" ht="14.25">
      <c r="A20" s="28" t="s">
        <v>4823</v>
      </c>
      <c r="B20" s="28" t="s">
        <v>4814</v>
      </c>
      <c r="C20" s="28" t="s">
        <v>4310</v>
      </c>
      <c r="D20" s="28"/>
      <c r="E20" s="28"/>
      <c r="F20" s="28"/>
      <c r="G20" s="28"/>
      <c r="H20" s="87"/>
      <c r="I20" s="87"/>
      <c r="J20" s="87"/>
      <c r="K20" s="87"/>
      <c r="L20" s="87"/>
      <c r="M20" s="87"/>
      <c r="N20" s="87"/>
      <c r="O20" s="87"/>
    </row>
    <row r="21" spans="1:15" ht="14.25">
      <c r="A21" s="28" t="s">
        <v>4824</v>
      </c>
      <c r="B21" s="28" t="s">
        <v>4814</v>
      </c>
      <c r="C21" s="28" t="s">
        <v>4310</v>
      </c>
      <c r="D21" s="28"/>
      <c r="E21" s="28"/>
      <c r="F21" s="28"/>
      <c r="G21" s="28"/>
      <c r="H21" s="87"/>
      <c r="I21" s="87"/>
      <c r="J21" s="87"/>
      <c r="K21" s="87"/>
      <c r="L21" s="87"/>
      <c r="M21" s="87"/>
      <c r="N21" s="87"/>
      <c r="O21" s="87"/>
    </row>
    <row r="22" spans="1:15" ht="14.25">
      <c r="A22" s="28" t="s">
        <v>4825</v>
      </c>
      <c r="B22" s="28" t="s">
        <v>4814</v>
      </c>
      <c r="C22" s="28" t="s">
        <v>4310</v>
      </c>
      <c r="D22" s="28"/>
      <c r="E22" s="28"/>
      <c r="F22" s="28"/>
      <c r="G22" s="28"/>
      <c r="H22" s="87"/>
      <c r="I22" s="87"/>
      <c r="J22" s="87"/>
      <c r="K22" s="87"/>
      <c r="L22" s="87"/>
      <c r="M22" s="87"/>
      <c r="N22" s="87"/>
      <c r="O22" s="87"/>
    </row>
    <row r="23" spans="1:15" ht="14.25">
      <c r="A23" s="28" t="s">
        <v>4826</v>
      </c>
      <c r="B23" s="28" t="s">
        <v>4827</v>
      </c>
      <c r="C23" s="28"/>
      <c r="D23" s="28"/>
      <c r="E23" s="28"/>
      <c r="F23" s="28"/>
      <c r="G23" s="28"/>
      <c r="H23" s="28"/>
      <c r="I23" s="87"/>
      <c r="J23" s="87"/>
      <c r="K23" s="87"/>
      <c r="L23" s="87"/>
      <c r="M23" s="87"/>
      <c r="N23" s="87"/>
      <c r="O23" s="87"/>
    </row>
    <row r="24" spans="1:15" ht="14.25">
      <c r="A24" s="28" t="s">
        <v>4826</v>
      </c>
      <c r="B24" s="28" t="s">
        <v>4814</v>
      </c>
      <c r="C24" s="28"/>
      <c r="D24" s="28"/>
      <c r="E24" s="28"/>
      <c r="F24" s="28"/>
      <c r="G24" s="28"/>
      <c r="H24" s="87"/>
      <c r="I24" s="87"/>
      <c r="J24" s="87"/>
      <c r="K24" s="87"/>
      <c r="L24" s="87"/>
      <c r="M24" s="87"/>
      <c r="N24" s="87"/>
      <c r="O24" s="87"/>
    </row>
    <row r="25" spans="1:15" ht="14.25">
      <c r="A25" s="28" t="s">
        <v>4826</v>
      </c>
      <c r="B25" s="28" t="s">
        <v>4822</v>
      </c>
      <c r="C25" s="28" t="s">
        <v>4310</v>
      </c>
      <c r="D25" s="28"/>
      <c r="E25" s="28"/>
      <c r="F25" s="28"/>
      <c r="G25" s="28"/>
      <c r="H25" s="87"/>
      <c r="I25" s="87"/>
      <c r="J25" s="87"/>
      <c r="K25" s="87"/>
      <c r="L25" s="87"/>
      <c r="M25" s="87"/>
      <c r="N25" s="87"/>
      <c r="O25" s="87"/>
    </row>
    <row r="26" spans="1:15" ht="14.25">
      <c r="A26" s="28" t="s">
        <v>4828</v>
      </c>
      <c r="B26" s="28" t="s">
        <v>4814</v>
      </c>
      <c r="C26" s="28" t="s">
        <v>4310</v>
      </c>
      <c r="D26" s="28"/>
      <c r="E26" s="28"/>
      <c r="F26" s="28"/>
      <c r="G26" s="28"/>
      <c r="H26" s="87"/>
      <c r="I26" s="87"/>
      <c r="J26" s="87"/>
      <c r="K26" s="87"/>
      <c r="L26" s="87"/>
      <c r="M26" s="87"/>
      <c r="N26" s="87"/>
      <c r="O26" s="87"/>
    </row>
    <row r="27" spans="1:15" ht="14.25">
      <c r="A27" s="28" t="s">
        <v>4829</v>
      </c>
      <c r="B27" s="28" t="s">
        <v>4807</v>
      </c>
      <c r="C27" s="28" t="s">
        <v>4310</v>
      </c>
      <c r="D27" s="28"/>
      <c r="E27" s="28"/>
      <c r="F27" s="28"/>
      <c r="G27" s="28"/>
      <c r="H27" s="87"/>
      <c r="I27" s="87"/>
      <c r="J27" s="87"/>
      <c r="K27" s="87"/>
      <c r="L27" s="87"/>
      <c r="M27" s="87"/>
      <c r="N27" s="87"/>
      <c r="O27" s="87"/>
    </row>
    <row r="28" spans="1:15" ht="14.25">
      <c r="A28" s="28" t="s">
        <v>4830</v>
      </c>
      <c r="B28" s="28" t="s">
        <v>4814</v>
      </c>
      <c r="C28" s="28" t="s">
        <v>4310</v>
      </c>
      <c r="D28" s="28"/>
      <c r="E28" s="28"/>
      <c r="F28" s="28"/>
      <c r="G28" s="28"/>
      <c r="H28" s="87"/>
      <c r="I28" s="87"/>
      <c r="J28" s="87"/>
      <c r="K28" s="87"/>
      <c r="L28" s="87"/>
      <c r="M28" s="87"/>
      <c r="N28" s="87"/>
      <c r="O28" s="87"/>
    </row>
    <row r="29" spans="1:15" ht="14.25">
      <c r="A29" s="28" t="s">
        <v>4830</v>
      </c>
      <c r="B29" s="28" t="s">
        <v>4815</v>
      </c>
      <c r="C29" s="28" t="s">
        <v>4310</v>
      </c>
      <c r="D29" s="28"/>
      <c r="E29" s="28"/>
      <c r="F29" s="28"/>
      <c r="G29" s="28"/>
      <c r="H29" s="87"/>
      <c r="I29" s="87"/>
      <c r="J29" s="87"/>
      <c r="K29" s="87"/>
      <c r="L29" s="87"/>
      <c r="M29" s="87"/>
      <c r="N29" s="87"/>
      <c r="O29" s="87"/>
    </row>
    <row r="30" spans="1:15" ht="14.25">
      <c r="A30" s="28" t="s">
        <v>4830</v>
      </c>
      <c r="B30" s="28" t="s">
        <v>4831</v>
      </c>
      <c r="C30" s="28" t="s">
        <v>4310</v>
      </c>
      <c r="D30" s="28"/>
      <c r="E30" s="28"/>
      <c r="F30" s="28"/>
      <c r="G30" s="28"/>
      <c r="H30" s="87"/>
      <c r="I30" s="87"/>
      <c r="J30" s="87"/>
      <c r="K30" s="87"/>
      <c r="L30" s="87"/>
      <c r="M30" s="87"/>
      <c r="N30" s="87"/>
      <c r="O30" s="87"/>
    </row>
    <row r="31" spans="1:15" ht="14.25">
      <c r="A31" s="28" t="s">
        <v>4830</v>
      </c>
      <c r="B31" s="28" t="s">
        <v>4816</v>
      </c>
      <c r="C31" s="28" t="s">
        <v>4310</v>
      </c>
      <c r="D31" s="28"/>
      <c r="E31" s="28"/>
      <c r="F31" s="28"/>
      <c r="G31" s="28"/>
      <c r="H31" s="87"/>
      <c r="I31" s="87"/>
      <c r="J31" s="87"/>
      <c r="K31" s="87"/>
      <c r="L31" s="87"/>
      <c r="M31" s="87"/>
      <c r="N31" s="87"/>
      <c r="O31" s="87"/>
    </row>
    <row r="32" spans="1:15" ht="14.25">
      <c r="A32" s="28" t="s">
        <v>4832</v>
      </c>
      <c r="B32" s="28" t="s">
        <v>4814</v>
      </c>
      <c r="C32" s="28" t="s">
        <v>4310</v>
      </c>
      <c r="D32" s="28"/>
      <c r="E32" s="28"/>
      <c r="F32" s="28"/>
      <c r="G32" s="28"/>
      <c r="H32" s="87"/>
      <c r="I32" s="87"/>
      <c r="J32" s="87"/>
      <c r="K32" s="87"/>
      <c r="L32" s="87"/>
      <c r="M32" s="87"/>
      <c r="N32" s="87"/>
      <c r="O32" s="87"/>
    </row>
    <row r="33" spans="1:15" ht="14.25">
      <c r="A33" s="28" t="s">
        <v>4832</v>
      </c>
      <c r="B33" s="28" t="s">
        <v>4807</v>
      </c>
      <c r="C33" s="28" t="s">
        <v>4310</v>
      </c>
      <c r="D33" s="28"/>
      <c r="E33" s="28"/>
      <c r="F33" s="28"/>
      <c r="G33" s="28"/>
      <c r="H33" s="87"/>
      <c r="I33" s="87"/>
      <c r="J33" s="87"/>
      <c r="K33" s="87"/>
      <c r="L33" s="87"/>
      <c r="M33" s="87"/>
      <c r="N33" s="87"/>
      <c r="O33" s="87"/>
    </row>
    <row r="34" spans="1:15" ht="14.25">
      <c r="A34" s="28" t="s">
        <v>4833</v>
      </c>
      <c r="B34" s="28"/>
      <c r="C34" s="28"/>
      <c r="D34" s="28"/>
      <c r="E34" s="28"/>
      <c r="F34" s="28"/>
      <c r="G34" s="28"/>
      <c r="H34" s="87"/>
      <c r="I34" s="87"/>
      <c r="J34" s="87"/>
      <c r="K34" s="87"/>
      <c r="L34" s="87"/>
      <c r="M34" s="87"/>
      <c r="N34" s="87"/>
      <c r="O34" s="87"/>
    </row>
    <row r="35" spans="1:15" ht="14.25">
      <c r="A35" s="28" t="s">
        <v>4834</v>
      </c>
      <c r="B35" s="28" t="s">
        <v>4814</v>
      </c>
      <c r="C35" s="28" t="s">
        <v>4310</v>
      </c>
      <c r="D35" s="28"/>
      <c r="E35" s="28"/>
      <c r="F35" s="28"/>
      <c r="G35" s="28"/>
      <c r="H35" s="87"/>
      <c r="I35" s="87"/>
      <c r="J35" s="87"/>
      <c r="K35" s="87"/>
      <c r="L35" s="87"/>
      <c r="M35" s="87"/>
      <c r="N35" s="87"/>
      <c r="O35" s="87"/>
    </row>
    <row r="36" spans="1:15" ht="14.25">
      <c r="A36" s="28" t="s">
        <v>4834</v>
      </c>
      <c r="B36" s="28" t="s">
        <v>4815</v>
      </c>
      <c r="C36" s="28" t="s">
        <v>4310</v>
      </c>
      <c r="D36" s="28"/>
      <c r="E36" s="28"/>
      <c r="F36" s="28"/>
      <c r="G36" s="28"/>
      <c r="H36" s="87"/>
      <c r="I36" s="87"/>
      <c r="J36" s="87"/>
      <c r="K36" s="87"/>
      <c r="L36" s="87"/>
      <c r="M36" s="87"/>
      <c r="N36" s="87"/>
      <c r="O36" s="87"/>
    </row>
    <row r="37" spans="1:15" ht="14.25">
      <c r="A37" s="28" t="s">
        <v>4834</v>
      </c>
      <c r="B37" s="28" t="s">
        <v>4822</v>
      </c>
      <c r="C37" s="28" t="s">
        <v>4310</v>
      </c>
      <c r="D37" s="28"/>
      <c r="E37" s="28"/>
      <c r="F37" s="28"/>
      <c r="G37" s="28"/>
      <c r="H37" s="87"/>
      <c r="I37" s="87"/>
      <c r="J37" s="87"/>
      <c r="K37" s="87"/>
      <c r="L37" s="87"/>
      <c r="M37" s="87"/>
      <c r="N37" s="87"/>
      <c r="O37" s="87"/>
    </row>
    <row r="38" spans="1:15" ht="14.25">
      <c r="A38" s="28" t="s">
        <v>4835</v>
      </c>
      <c r="B38" s="28" t="s">
        <v>4815</v>
      </c>
      <c r="C38" s="28" t="s">
        <v>4310</v>
      </c>
      <c r="D38" s="28"/>
      <c r="E38" s="93"/>
      <c r="F38" s="93"/>
      <c r="G38" s="28"/>
      <c r="H38" s="87"/>
      <c r="I38" s="87"/>
      <c r="J38" s="87"/>
      <c r="K38" s="87"/>
      <c r="L38" s="87"/>
      <c r="M38" s="87"/>
      <c r="N38" s="87"/>
      <c r="O38" s="87"/>
    </row>
    <row r="39" spans="1:15" ht="14.25">
      <c r="A39" s="28" t="s">
        <v>4835</v>
      </c>
      <c r="B39" s="28" t="s">
        <v>4807</v>
      </c>
      <c r="C39" s="28" t="s">
        <v>4310</v>
      </c>
      <c r="D39" s="28"/>
      <c r="E39" s="28"/>
      <c r="F39" s="28"/>
      <c r="G39" s="28"/>
      <c r="H39" s="87"/>
      <c r="I39" s="87"/>
      <c r="J39" s="87"/>
      <c r="K39" s="87"/>
      <c r="L39" s="87"/>
      <c r="M39" s="87"/>
      <c r="N39" s="87"/>
      <c r="O39" s="87"/>
    </row>
    <row r="40" spans="1:15" ht="14.25">
      <c r="A40" s="28" t="s">
        <v>4835</v>
      </c>
      <c r="B40" s="28" t="s">
        <v>4822</v>
      </c>
      <c r="C40" s="28" t="s">
        <v>4310</v>
      </c>
      <c r="D40" s="28"/>
      <c r="E40" s="28"/>
      <c r="F40" s="28"/>
      <c r="G40" s="28"/>
      <c r="H40" s="87"/>
      <c r="I40" s="87"/>
      <c r="J40" s="87"/>
      <c r="K40" s="87"/>
      <c r="L40" s="87"/>
      <c r="M40" s="87"/>
      <c r="N40" s="87"/>
      <c r="O40" s="87"/>
    </row>
    <row r="41" spans="1:15" ht="14.25">
      <c r="A41" s="28" t="s">
        <v>4836</v>
      </c>
      <c r="B41" s="28" t="s">
        <v>4814</v>
      </c>
      <c r="C41" s="28" t="s">
        <v>4310</v>
      </c>
      <c r="D41" s="28"/>
      <c r="E41" s="28"/>
      <c r="F41" s="28"/>
      <c r="G41" s="28"/>
      <c r="H41" s="87"/>
      <c r="I41" s="87"/>
      <c r="J41" s="87"/>
      <c r="K41" s="87"/>
      <c r="L41" s="87"/>
      <c r="M41" s="87"/>
      <c r="N41" s="87"/>
      <c r="O41" s="87"/>
    </row>
    <row r="42" spans="1:15" ht="14.25">
      <c r="A42" s="28" t="s">
        <v>4836</v>
      </c>
      <c r="B42" s="28" t="s">
        <v>4827</v>
      </c>
      <c r="C42" s="28" t="s">
        <v>4310</v>
      </c>
      <c r="D42" s="28"/>
      <c r="E42" s="28"/>
      <c r="F42" s="28"/>
      <c r="G42" s="28"/>
      <c r="H42" s="87"/>
      <c r="I42" s="87"/>
      <c r="J42" s="87"/>
      <c r="K42" s="87"/>
      <c r="L42" s="87"/>
      <c r="M42" s="87"/>
      <c r="N42" s="87"/>
      <c r="O42" s="87"/>
    </row>
    <row r="43" spans="1:15" ht="14.25">
      <c r="A43" s="28" t="s">
        <v>4836</v>
      </c>
      <c r="B43" s="28" t="s">
        <v>4815</v>
      </c>
      <c r="C43" s="28" t="s">
        <v>4310</v>
      </c>
      <c r="D43" s="28"/>
      <c r="E43" s="28"/>
      <c r="F43" s="93"/>
      <c r="G43" s="28"/>
      <c r="H43" s="87"/>
      <c r="I43" s="87"/>
      <c r="J43" s="87"/>
      <c r="K43" s="87"/>
      <c r="L43" s="87"/>
      <c r="M43" s="87"/>
      <c r="N43" s="87"/>
      <c r="O43" s="87"/>
    </row>
    <row r="44" spans="1:15" ht="14.25">
      <c r="A44" s="28" t="s">
        <v>4836</v>
      </c>
      <c r="B44" s="28" t="s">
        <v>4807</v>
      </c>
      <c r="C44" s="28" t="s">
        <v>4310</v>
      </c>
      <c r="D44" s="28"/>
      <c r="E44" s="28"/>
      <c r="F44" s="28"/>
      <c r="G44" s="28"/>
      <c r="H44" s="87"/>
      <c r="I44" s="87"/>
      <c r="J44" s="87"/>
      <c r="K44" s="87"/>
      <c r="L44" s="87"/>
      <c r="M44" s="87"/>
      <c r="N44" s="87"/>
      <c r="O44" s="87"/>
    </row>
    <row r="45" spans="1:15" ht="14.25">
      <c r="A45" s="28" t="s">
        <v>4836</v>
      </c>
      <c r="B45" s="28" t="s">
        <v>4822</v>
      </c>
      <c r="C45" s="28" t="s">
        <v>4310</v>
      </c>
      <c r="D45" s="28"/>
      <c r="E45" s="28"/>
      <c r="F45" s="28"/>
      <c r="G45" s="28"/>
      <c r="H45" s="87"/>
      <c r="I45" s="87"/>
      <c r="J45" s="87"/>
      <c r="K45" s="87"/>
      <c r="L45" s="87"/>
      <c r="M45" s="87"/>
      <c r="N45" s="87"/>
      <c r="O45" s="87"/>
    </row>
    <row r="46" spans="1:15" ht="14.25">
      <c r="A46" s="28" t="s">
        <v>4837</v>
      </c>
      <c r="B46" s="28" t="s">
        <v>4838</v>
      </c>
      <c r="C46" s="28"/>
      <c r="D46" s="28"/>
      <c r="E46" s="93"/>
      <c r="F46" s="28"/>
      <c r="G46" s="28"/>
      <c r="H46" s="87"/>
      <c r="I46" s="87"/>
      <c r="J46" s="87"/>
      <c r="K46" s="87"/>
      <c r="L46" s="87"/>
      <c r="M46" s="87"/>
      <c r="N46" s="87"/>
      <c r="O46" s="87"/>
    </row>
    <row r="47" spans="1:15" ht="14.25">
      <c r="A47" s="28" t="s">
        <v>4839</v>
      </c>
      <c r="B47" s="28" t="s">
        <v>4808</v>
      </c>
      <c r="C47" s="28"/>
      <c r="D47" s="28"/>
      <c r="E47" s="28"/>
      <c r="F47" s="28"/>
      <c r="G47" s="28"/>
      <c r="H47" s="87"/>
      <c r="I47" s="87"/>
      <c r="J47" s="87"/>
      <c r="K47" s="87"/>
      <c r="L47" s="87"/>
      <c r="M47" s="87"/>
      <c r="N47" s="87"/>
      <c r="O47" s="87"/>
    </row>
    <row r="48" spans="1:15" ht="14.25">
      <c r="A48" s="28" t="s">
        <v>4840</v>
      </c>
      <c r="B48" s="28" t="s">
        <v>4841</v>
      </c>
      <c r="C48" s="28"/>
      <c r="D48" s="28"/>
      <c r="E48" s="28"/>
      <c r="F48" s="28"/>
      <c r="G48" s="28"/>
      <c r="H48" s="87"/>
      <c r="I48" s="87"/>
      <c r="J48" s="87"/>
      <c r="K48" s="87"/>
      <c r="L48" s="87"/>
      <c r="M48" s="87"/>
      <c r="N48" s="87"/>
      <c r="O48" s="87"/>
    </row>
    <row r="49" spans="1:15" ht="13.5">
      <c r="A49" s="28" t="s">
        <v>4840</v>
      </c>
      <c r="B49" s="28" t="s">
        <v>4808</v>
      </c>
      <c r="C49" s="28"/>
      <c r="D49" s="28"/>
      <c r="E49" s="28"/>
      <c r="F49" s="28"/>
      <c r="G49" s="28"/>
      <c r="H49" s="87"/>
      <c r="I49" s="87"/>
      <c r="J49" s="87"/>
      <c r="K49" s="87"/>
      <c r="L49" s="87"/>
      <c r="M49" s="87"/>
      <c r="N49" s="87"/>
      <c r="O49" s="87"/>
    </row>
    <row r="50" spans="1:15" ht="13.5">
      <c r="A50" s="28" t="s">
        <v>4842</v>
      </c>
      <c r="B50" s="28" t="s">
        <v>4843</v>
      </c>
      <c r="C50" s="65">
        <v>804036</v>
      </c>
      <c r="D50" s="28"/>
      <c r="E50" s="28"/>
      <c r="F50" s="93"/>
      <c r="G50" s="28"/>
      <c r="H50" s="87"/>
      <c r="I50" s="87"/>
      <c r="J50" s="87"/>
      <c r="K50" s="87"/>
      <c r="L50" s="87"/>
      <c r="M50" s="87"/>
      <c r="N50" s="87"/>
      <c r="O50" s="87"/>
    </row>
    <row r="51" spans="1:15" ht="13.5">
      <c r="A51" s="28" t="s">
        <v>4844</v>
      </c>
      <c r="B51" s="28" t="s">
        <v>4808</v>
      </c>
      <c r="C51" s="28"/>
      <c r="D51" s="28"/>
      <c r="E51" s="93"/>
      <c r="F51" s="93"/>
      <c r="G51" s="28"/>
      <c r="H51" s="87"/>
      <c r="I51" s="87"/>
      <c r="J51" s="87"/>
      <c r="K51" s="87"/>
      <c r="L51" s="87"/>
      <c r="M51" s="87"/>
      <c r="N51" s="87"/>
      <c r="O51" s="87"/>
    </row>
    <row r="52" spans="1:15" ht="13.5">
      <c r="A52" s="28" t="s">
        <v>4845</v>
      </c>
      <c r="B52" s="28" t="s">
        <v>4846</v>
      </c>
      <c r="C52" s="28"/>
      <c r="D52" s="28"/>
      <c r="E52" s="93"/>
      <c r="F52" s="93"/>
      <c r="G52" s="28"/>
      <c r="H52" s="87"/>
      <c r="I52" s="87"/>
      <c r="J52" s="87"/>
      <c r="K52" s="87"/>
      <c r="L52" s="87"/>
      <c r="M52" s="87"/>
      <c r="N52" s="87"/>
      <c r="O52" s="87"/>
    </row>
    <row r="53" spans="1:15" ht="13.5">
      <c r="A53" s="28" t="s">
        <v>4845</v>
      </c>
      <c r="B53" s="28" t="s">
        <v>4808</v>
      </c>
      <c r="C53" s="28"/>
      <c r="D53" s="28"/>
      <c r="E53" s="93"/>
      <c r="F53" s="28"/>
      <c r="G53" s="28"/>
      <c r="H53" s="87"/>
      <c r="I53" s="87"/>
      <c r="J53" s="87"/>
      <c r="K53" s="87"/>
      <c r="L53" s="87"/>
      <c r="M53" s="87"/>
      <c r="N53" s="87"/>
      <c r="O53" s="87"/>
    </row>
    <row r="54" spans="1:15" ht="13.5">
      <c r="A54" s="28" t="s">
        <v>4847</v>
      </c>
      <c r="B54" s="28" t="s">
        <v>4841</v>
      </c>
      <c r="C54" s="65">
        <v>804036</v>
      </c>
      <c r="D54" s="28"/>
      <c r="E54" s="28"/>
      <c r="F54" s="28"/>
      <c r="G54" s="28"/>
      <c r="H54" s="87"/>
      <c r="I54" s="87"/>
      <c r="J54" s="87"/>
      <c r="K54" s="87"/>
      <c r="L54" s="87"/>
      <c r="M54" s="87"/>
      <c r="N54" s="87"/>
      <c r="O54" s="87"/>
    </row>
    <row r="55" spans="1:15" ht="13.5">
      <c r="A55" s="28" t="s">
        <v>4848</v>
      </c>
      <c r="B55" s="28" t="s">
        <v>4808</v>
      </c>
      <c r="C55" s="28"/>
      <c r="D55" s="28"/>
      <c r="E55" s="28"/>
      <c r="F55" s="28"/>
      <c r="G55" s="28"/>
      <c r="H55" s="87"/>
      <c r="I55" s="87"/>
      <c r="J55" s="87"/>
      <c r="K55" s="87"/>
      <c r="L55" s="87"/>
      <c r="M55" s="87"/>
      <c r="N55" s="87"/>
      <c r="O55" s="87"/>
    </row>
    <row r="56" spans="1:15" ht="13.5">
      <c r="A56" s="28" t="s">
        <v>4849</v>
      </c>
      <c r="B56" s="28" t="s">
        <v>4841</v>
      </c>
      <c r="C56" s="28"/>
      <c r="D56" s="28"/>
      <c r="E56" s="28"/>
      <c r="F56" s="28"/>
      <c r="G56" s="28"/>
      <c r="H56" s="87"/>
      <c r="I56" s="87"/>
      <c r="J56" s="87"/>
      <c r="K56" s="87"/>
      <c r="L56" s="87"/>
      <c r="M56" s="87"/>
      <c r="N56" s="87"/>
      <c r="O56" s="87"/>
    </row>
    <row r="57" spans="1:15" ht="13.5">
      <c r="A57" s="28" t="s">
        <v>4849</v>
      </c>
      <c r="B57" s="28" t="s">
        <v>4808</v>
      </c>
      <c r="C57" s="28"/>
      <c r="D57" s="28"/>
      <c r="E57" s="28"/>
      <c r="F57" s="93"/>
      <c r="G57" s="28"/>
      <c r="H57" s="87"/>
      <c r="I57" s="87"/>
      <c r="J57" s="87"/>
      <c r="K57" s="87"/>
      <c r="L57" s="87"/>
      <c r="M57" s="87"/>
      <c r="N57" s="87"/>
      <c r="O57" s="87"/>
    </row>
    <row r="58" spans="1:15" ht="13.5">
      <c r="A58" s="28" t="s">
        <v>4850</v>
      </c>
      <c r="B58" s="28" t="s">
        <v>4808</v>
      </c>
      <c r="C58" s="28"/>
      <c r="D58" s="28"/>
      <c r="E58" s="93"/>
      <c r="F58" s="28"/>
      <c r="G58" s="28"/>
      <c r="H58" s="87"/>
      <c r="I58" s="87"/>
      <c r="J58" s="87"/>
      <c r="K58" s="87"/>
      <c r="L58" s="87"/>
      <c r="M58" s="87"/>
      <c r="N58" s="87"/>
      <c r="O58" s="87"/>
    </row>
    <row r="59" spans="1:15" ht="13.5">
      <c r="A59" s="28" t="s">
        <v>4851</v>
      </c>
      <c r="B59" s="28"/>
      <c r="C59" s="28"/>
      <c r="D59" s="28"/>
      <c r="E59" s="28"/>
      <c r="F59" s="93"/>
      <c r="G59" s="28"/>
      <c r="H59" s="87"/>
      <c r="I59" s="87"/>
      <c r="J59" s="87"/>
      <c r="K59" s="87"/>
      <c r="L59" s="87"/>
      <c r="M59" s="87"/>
      <c r="N59" s="87"/>
      <c r="O59" s="87"/>
    </row>
    <row r="60" spans="1:15" ht="13.5">
      <c r="A60" s="28" t="s">
        <v>4852</v>
      </c>
      <c r="B60" s="28" t="s">
        <v>4827</v>
      </c>
      <c r="C60" s="28"/>
      <c r="D60" s="28"/>
      <c r="E60" s="93"/>
      <c r="F60" s="93"/>
      <c r="G60" s="28"/>
      <c r="H60" s="87"/>
      <c r="I60" s="87"/>
      <c r="J60" s="87"/>
      <c r="K60" s="87"/>
      <c r="L60" s="87"/>
      <c r="M60" s="87"/>
      <c r="N60" s="87"/>
      <c r="O60" s="87"/>
    </row>
    <row r="61" spans="1:15" ht="13.5">
      <c r="A61" s="28" t="s">
        <v>4852</v>
      </c>
      <c r="B61" s="28" t="s">
        <v>4814</v>
      </c>
      <c r="C61" s="28"/>
      <c r="D61" s="28"/>
      <c r="E61" s="93"/>
      <c r="F61" s="93"/>
      <c r="G61" s="28"/>
      <c r="H61" s="87"/>
      <c r="I61" s="87"/>
      <c r="J61" s="87"/>
      <c r="K61" s="87"/>
      <c r="L61" s="87"/>
      <c r="M61" s="87"/>
      <c r="N61" s="87"/>
      <c r="O61" s="87"/>
    </row>
    <row r="62" spans="1:15" ht="13.5">
      <c r="A62" s="28" t="s">
        <v>4853</v>
      </c>
      <c r="B62" s="28" t="s">
        <v>4814</v>
      </c>
      <c r="C62" s="28"/>
      <c r="D62" s="28"/>
      <c r="E62" s="93"/>
      <c r="F62" s="28"/>
      <c r="G62" s="28"/>
      <c r="H62" s="87"/>
      <c r="I62" s="87"/>
      <c r="J62" s="87"/>
      <c r="K62" s="87"/>
      <c r="L62" s="87"/>
      <c r="M62" s="87"/>
      <c r="N62" s="87"/>
      <c r="O62" s="87"/>
    </row>
    <row r="63" spans="1:15" ht="13.5">
      <c r="A63" s="28" t="s">
        <v>4854</v>
      </c>
      <c r="B63" s="28"/>
      <c r="C63" s="28"/>
      <c r="D63" s="28"/>
      <c r="E63" s="28"/>
      <c r="F63" s="28"/>
      <c r="G63" s="28"/>
      <c r="H63" s="87"/>
      <c r="I63" s="87"/>
      <c r="J63" s="87"/>
      <c r="K63" s="87"/>
      <c r="L63" s="87"/>
      <c r="M63" s="87"/>
      <c r="N63" s="87"/>
      <c r="O63" s="87"/>
    </row>
    <row r="64" spans="1:15" ht="13.5">
      <c r="A64" s="28" t="s">
        <v>4855</v>
      </c>
      <c r="B64" s="28" t="s">
        <v>4815</v>
      </c>
      <c r="C64" s="28"/>
      <c r="D64" s="28"/>
      <c r="E64" s="28"/>
      <c r="F64" s="28"/>
      <c r="G64" s="28"/>
      <c r="H64" s="87"/>
      <c r="I64" s="87"/>
      <c r="J64" s="87"/>
      <c r="K64" s="87"/>
      <c r="L64" s="87"/>
      <c r="M64" s="87"/>
      <c r="N64" s="87"/>
      <c r="O64" s="87"/>
    </row>
    <row r="65" spans="1:15" ht="13.5">
      <c r="A65" s="28" t="s">
        <v>4855</v>
      </c>
      <c r="B65" s="28" t="s">
        <v>4814</v>
      </c>
      <c r="C65" s="28"/>
      <c r="D65" s="28"/>
      <c r="E65" s="28"/>
      <c r="F65" s="93"/>
      <c r="G65" s="28"/>
      <c r="H65" s="87"/>
      <c r="I65" s="87"/>
      <c r="J65" s="87"/>
      <c r="K65" s="87"/>
      <c r="L65" s="87"/>
      <c r="M65" s="87"/>
      <c r="N65" s="87"/>
      <c r="O65" s="87"/>
    </row>
    <row r="66" spans="1:15" ht="13.5">
      <c r="A66" s="28" t="s">
        <v>4856</v>
      </c>
      <c r="B66" s="28"/>
      <c r="C66" s="28"/>
      <c r="D66" s="28"/>
      <c r="E66" s="93"/>
      <c r="F66" s="93"/>
      <c r="G66" s="28"/>
      <c r="H66" s="87"/>
      <c r="I66" s="87"/>
      <c r="J66" s="87"/>
      <c r="K66" s="87"/>
      <c r="L66" s="87"/>
      <c r="M66" s="87"/>
      <c r="N66" s="87"/>
      <c r="O66" s="87"/>
    </row>
    <row r="67" spans="1:15" ht="13.5">
      <c r="A67" s="28" t="s">
        <v>4857</v>
      </c>
      <c r="B67" s="28" t="s">
        <v>4827</v>
      </c>
      <c r="C67" s="28"/>
      <c r="D67" s="28"/>
      <c r="E67" s="93"/>
      <c r="F67" s="28"/>
      <c r="G67" s="28"/>
      <c r="H67" s="87"/>
      <c r="I67" s="87"/>
      <c r="J67" s="87"/>
      <c r="K67" s="87"/>
      <c r="L67" s="87"/>
      <c r="M67" s="87"/>
      <c r="N67" s="87"/>
      <c r="O67" s="87"/>
    </row>
    <row r="68" spans="1:15" ht="13.5">
      <c r="A68" s="28" t="s">
        <v>4857</v>
      </c>
      <c r="B68" s="28" t="s">
        <v>4814</v>
      </c>
      <c r="C68" s="28"/>
      <c r="D68" s="28"/>
      <c r="E68" s="28"/>
      <c r="F68" s="28"/>
      <c r="G68" s="28"/>
      <c r="H68" s="87"/>
      <c r="I68" s="87"/>
      <c r="J68" s="87"/>
      <c r="K68" s="87"/>
      <c r="L68" s="87"/>
      <c r="M68" s="87"/>
      <c r="N68" s="87"/>
      <c r="O68" s="87"/>
    </row>
    <row r="69" spans="1:15" ht="13.5">
      <c r="A69" s="28" t="s">
        <v>4857</v>
      </c>
      <c r="B69" s="28" t="s">
        <v>4815</v>
      </c>
      <c r="C69" s="28"/>
      <c r="D69" s="28"/>
      <c r="E69" s="28"/>
      <c r="F69" s="28"/>
      <c r="G69" s="28"/>
      <c r="H69" s="87"/>
      <c r="I69" s="87"/>
      <c r="J69" s="87"/>
      <c r="K69" s="87"/>
      <c r="L69" s="87"/>
      <c r="M69" s="87"/>
      <c r="N69" s="87"/>
      <c r="O69" s="87"/>
    </row>
    <row r="70" spans="1:15" ht="13.5">
      <c r="A70" s="28" t="s">
        <v>4858</v>
      </c>
      <c r="B70" s="28" t="s">
        <v>4807</v>
      </c>
      <c r="C70" s="28"/>
      <c r="D70" s="28"/>
      <c r="E70" s="28"/>
      <c r="F70" s="28"/>
      <c r="G70" s="28"/>
      <c r="H70" s="87"/>
      <c r="I70" s="87"/>
      <c r="J70" s="87"/>
      <c r="K70" s="87"/>
      <c r="L70" s="87"/>
      <c r="M70" s="87"/>
      <c r="N70" s="87"/>
      <c r="O70" s="87"/>
    </row>
    <row r="71" spans="1:15" ht="13.5">
      <c r="A71" s="28" t="s">
        <v>4858</v>
      </c>
      <c r="B71" s="28" t="s">
        <v>4859</v>
      </c>
      <c r="C71" s="28"/>
      <c r="D71" s="28"/>
      <c r="E71" s="28"/>
      <c r="F71" s="28"/>
      <c r="G71" s="28"/>
      <c r="H71" s="87"/>
      <c r="I71" s="87"/>
      <c r="J71" s="87"/>
      <c r="K71" s="87"/>
      <c r="L71" s="87"/>
      <c r="M71" s="87"/>
      <c r="N71" s="87"/>
      <c r="O71" s="87"/>
    </row>
    <row r="72" spans="1:15" ht="13.5">
      <c r="A72" s="28" t="s">
        <v>4858</v>
      </c>
      <c r="B72" s="28" t="s">
        <v>4846</v>
      </c>
      <c r="C72" s="28"/>
      <c r="D72" s="28"/>
      <c r="E72" s="28"/>
      <c r="F72" s="28"/>
      <c r="G72" s="28"/>
      <c r="H72" s="87"/>
      <c r="I72" s="87"/>
      <c r="J72" s="87"/>
      <c r="K72" s="87"/>
      <c r="L72" s="87"/>
      <c r="M72" s="87"/>
      <c r="N72" s="87"/>
      <c r="O72" s="87"/>
    </row>
    <row r="73" spans="1:15" ht="13.5">
      <c r="A73" s="28" t="s">
        <v>4858</v>
      </c>
      <c r="B73" s="28" t="s">
        <v>4841</v>
      </c>
      <c r="C73" s="28"/>
      <c r="D73" s="28"/>
      <c r="E73" s="28"/>
      <c r="F73" s="28"/>
      <c r="G73" s="28"/>
      <c r="H73" s="87"/>
      <c r="I73" s="87"/>
      <c r="J73" s="87"/>
      <c r="K73" s="87"/>
      <c r="L73" s="87"/>
      <c r="M73" s="87"/>
      <c r="N73" s="87"/>
      <c r="O73" s="87"/>
    </row>
    <row r="74" spans="1:15" ht="13.5">
      <c r="A74" s="28" t="s">
        <v>4858</v>
      </c>
      <c r="B74" s="28" t="s">
        <v>4822</v>
      </c>
      <c r="C74" s="28"/>
      <c r="D74" s="28"/>
      <c r="E74" s="28"/>
      <c r="F74" s="28"/>
      <c r="G74" s="28"/>
      <c r="H74" s="87"/>
      <c r="I74" s="87"/>
      <c r="J74" s="87"/>
      <c r="K74" s="87"/>
      <c r="L74" s="87"/>
      <c r="M74" s="87"/>
      <c r="N74" s="87"/>
      <c r="O74" s="87"/>
    </row>
    <row r="75" spans="1:15" ht="13.5">
      <c r="A75" s="28" t="s">
        <v>4860</v>
      </c>
      <c r="B75" s="28" t="s">
        <v>4859</v>
      </c>
      <c r="C75" s="28"/>
      <c r="D75" s="28"/>
      <c r="E75" s="28"/>
      <c r="F75" s="28"/>
      <c r="G75" s="28"/>
      <c r="H75" s="87"/>
      <c r="I75" s="87"/>
      <c r="J75" s="87"/>
      <c r="K75" s="87"/>
      <c r="L75" s="87"/>
      <c r="M75" s="87"/>
      <c r="N75" s="87"/>
      <c r="O75" s="87"/>
    </row>
    <row r="76" spans="1:15" ht="13.5">
      <c r="A76" s="28" t="s">
        <v>4861</v>
      </c>
      <c r="B76" s="28" t="s">
        <v>4846</v>
      </c>
      <c r="C76" s="28"/>
      <c r="D76" s="28"/>
      <c r="E76" s="28"/>
      <c r="F76" s="28"/>
      <c r="G76" s="28"/>
      <c r="H76" s="87"/>
      <c r="I76" s="87"/>
      <c r="J76" s="87"/>
      <c r="K76" s="87"/>
      <c r="L76" s="87"/>
      <c r="M76" s="87"/>
      <c r="N76" s="87"/>
      <c r="O76" s="87"/>
    </row>
    <row r="77" spans="1:15" ht="13.5">
      <c r="A77" s="28" t="s">
        <v>4861</v>
      </c>
      <c r="B77" s="28" t="s">
        <v>4815</v>
      </c>
      <c r="C77" s="28"/>
      <c r="D77" s="28"/>
      <c r="E77" s="28"/>
      <c r="F77" s="28"/>
      <c r="G77" s="28"/>
      <c r="H77" s="87"/>
      <c r="I77" s="87"/>
      <c r="J77" s="87"/>
      <c r="K77" s="87"/>
      <c r="L77" s="87"/>
      <c r="M77" s="87"/>
      <c r="N77" s="87"/>
      <c r="O77" s="87"/>
    </row>
    <row r="78" spans="1:15" ht="13.5">
      <c r="A78" s="28" t="s">
        <v>4861</v>
      </c>
      <c r="B78" s="28"/>
      <c r="C78" s="28"/>
      <c r="D78" s="28"/>
      <c r="E78" s="28"/>
      <c r="F78" s="28"/>
      <c r="G78" s="28"/>
      <c r="H78" s="87"/>
      <c r="I78" s="87"/>
      <c r="J78" s="87"/>
      <c r="K78" s="87"/>
      <c r="L78" s="87"/>
      <c r="M78" s="87"/>
      <c r="N78" s="87"/>
      <c r="O78" s="87"/>
    </row>
    <row r="79" spans="1:15" ht="13.5">
      <c r="A79" s="28" t="s">
        <v>4862</v>
      </c>
      <c r="B79" s="28" t="s">
        <v>4838</v>
      </c>
      <c r="C79" s="28"/>
      <c r="D79" s="28"/>
      <c r="E79" s="28"/>
      <c r="F79" s="28"/>
      <c r="G79" s="28"/>
      <c r="H79" s="87"/>
      <c r="I79" s="87"/>
      <c r="J79" s="87"/>
      <c r="K79" s="87"/>
      <c r="L79" s="87"/>
      <c r="M79" s="87"/>
      <c r="N79" s="87"/>
      <c r="O79" s="87"/>
    </row>
    <row r="80" spans="1:15" ht="13.5">
      <c r="A80" s="28" t="s">
        <v>4862</v>
      </c>
      <c r="B80" s="28" t="s">
        <v>4807</v>
      </c>
      <c r="C80" s="28"/>
      <c r="D80" s="28"/>
      <c r="E80" s="28"/>
      <c r="F80" s="28"/>
      <c r="G80" s="28"/>
      <c r="H80" s="87"/>
      <c r="I80" s="87"/>
      <c r="J80" s="87"/>
      <c r="K80" s="87"/>
      <c r="L80" s="87"/>
      <c r="M80" s="87"/>
      <c r="N80" s="87"/>
      <c r="O80" s="87"/>
    </row>
    <row r="81" spans="1:15" ht="13.5">
      <c r="A81" s="28" t="s">
        <v>4862</v>
      </c>
      <c r="B81" s="28" t="s">
        <v>4841</v>
      </c>
      <c r="C81" s="28"/>
      <c r="D81" s="28"/>
      <c r="E81" s="28"/>
      <c r="F81" s="28"/>
      <c r="G81" s="28"/>
      <c r="H81" s="87"/>
      <c r="I81" s="87"/>
      <c r="J81" s="87"/>
      <c r="K81" s="87"/>
      <c r="L81" s="87"/>
      <c r="M81" s="87"/>
      <c r="N81" s="87"/>
      <c r="O81" s="87"/>
    </row>
    <row r="82" spans="1:15" ht="13.5">
      <c r="A82" s="28" t="s">
        <v>4862</v>
      </c>
      <c r="B82" s="28" t="s">
        <v>4822</v>
      </c>
      <c r="C82" s="28"/>
      <c r="D82" s="28"/>
      <c r="E82" s="28"/>
      <c r="F82" s="28"/>
      <c r="G82" s="28"/>
      <c r="H82" s="87"/>
      <c r="I82" s="87"/>
      <c r="J82" s="87"/>
      <c r="K82" s="87"/>
      <c r="L82" s="87"/>
      <c r="M82" s="87"/>
      <c r="N82" s="87"/>
      <c r="O82" s="87"/>
    </row>
    <row r="83" spans="1:15" ht="13.5">
      <c r="A83" s="28" t="s">
        <v>4863</v>
      </c>
      <c r="B83" s="28" t="s">
        <v>4807</v>
      </c>
      <c r="C83" s="28"/>
      <c r="D83" s="28"/>
      <c r="E83" s="28"/>
      <c r="F83" s="28"/>
      <c r="G83" s="28"/>
      <c r="H83" s="87"/>
      <c r="I83" s="87"/>
      <c r="J83" s="87"/>
      <c r="K83" s="87"/>
      <c r="L83" s="87"/>
      <c r="M83" s="87"/>
      <c r="N83" s="87"/>
      <c r="O83" s="87"/>
    </row>
    <row r="84" spans="1:15" ht="13.5">
      <c r="A84" s="28" t="s">
        <v>4864</v>
      </c>
      <c r="B84" s="28"/>
      <c r="C84" s="28"/>
      <c r="D84" s="28"/>
      <c r="E84" s="28"/>
      <c r="F84" s="28"/>
      <c r="G84" s="28"/>
      <c r="H84" s="87"/>
      <c r="I84" s="87"/>
      <c r="J84" s="87"/>
      <c r="K84" s="87"/>
      <c r="L84" s="87"/>
      <c r="M84" s="87"/>
      <c r="N84" s="87"/>
      <c r="O84" s="87"/>
    </row>
    <row r="85" spans="1:15" ht="13.5">
      <c r="A85" s="28" t="s">
        <v>4865</v>
      </c>
      <c r="B85" s="28" t="s">
        <v>4846</v>
      </c>
      <c r="C85" s="28"/>
      <c r="D85" s="28"/>
      <c r="E85" s="28"/>
      <c r="F85" s="28"/>
      <c r="G85" s="28"/>
      <c r="H85" s="87"/>
      <c r="I85" s="87"/>
      <c r="J85" s="87"/>
      <c r="K85" s="87"/>
      <c r="L85" s="87"/>
      <c r="M85" s="87"/>
      <c r="N85" s="87"/>
      <c r="O85" s="87"/>
    </row>
    <row r="86" spans="1:15" ht="13.5">
      <c r="A86" s="28" t="s">
        <v>4865</v>
      </c>
      <c r="B86" s="28" t="s">
        <v>4822</v>
      </c>
      <c r="C86" s="28"/>
      <c r="D86" s="28"/>
      <c r="E86" s="28"/>
      <c r="F86" s="28"/>
      <c r="G86" s="28"/>
      <c r="H86" s="87"/>
      <c r="I86" s="87"/>
      <c r="J86" s="87"/>
      <c r="K86" s="87"/>
      <c r="L86" s="87"/>
      <c r="M86" s="87"/>
      <c r="N86" s="87"/>
      <c r="O86" s="87"/>
    </row>
    <row r="87" spans="1:15" ht="13.5">
      <c r="A87" s="28" t="s">
        <v>4866</v>
      </c>
      <c r="B87" s="28" t="s">
        <v>4838</v>
      </c>
      <c r="C87" s="28"/>
      <c r="D87" s="28"/>
      <c r="E87" s="28"/>
      <c r="F87" s="28"/>
      <c r="G87" s="28"/>
      <c r="H87" s="87"/>
      <c r="I87" s="87"/>
      <c r="J87" s="87"/>
      <c r="K87" s="87"/>
      <c r="L87" s="87"/>
      <c r="M87" s="87"/>
      <c r="N87" s="87"/>
      <c r="O87" s="87"/>
    </row>
    <row r="88" spans="1:15" ht="13.5">
      <c r="A88" s="28" t="s">
        <v>4867</v>
      </c>
      <c r="B88" s="28" t="s">
        <v>4838</v>
      </c>
      <c r="C88" s="28"/>
      <c r="D88" s="28"/>
      <c r="E88" s="28"/>
      <c r="F88" s="28"/>
      <c r="G88" s="28"/>
      <c r="H88" s="87"/>
      <c r="I88" s="87"/>
      <c r="J88" s="87"/>
      <c r="K88" s="87"/>
      <c r="L88" s="87"/>
      <c r="M88" s="87"/>
      <c r="N88" s="87"/>
      <c r="O88" s="87"/>
    </row>
    <row r="89" spans="1:15" ht="14.25">
      <c r="A89" s="28" t="s">
        <v>4867</v>
      </c>
      <c r="B89" s="28" t="s">
        <v>4822</v>
      </c>
      <c r="C89" s="28"/>
      <c r="D89" s="28"/>
      <c r="E89" s="28"/>
      <c r="F89" s="28"/>
      <c r="G89" s="28"/>
      <c r="H89" s="87"/>
      <c r="I89" s="87"/>
      <c r="J89" s="87"/>
      <c r="K89" s="87"/>
      <c r="L89" s="87"/>
      <c r="M89" s="87"/>
      <c r="N89" s="87"/>
      <c r="O89" s="87"/>
    </row>
    <row r="90" spans="1:15" ht="14.25">
      <c r="A90" s="28" t="s">
        <v>4868</v>
      </c>
      <c r="B90" s="28" t="s">
        <v>4814</v>
      </c>
      <c r="C90" s="28" t="s">
        <v>4310</v>
      </c>
      <c r="D90" s="28"/>
      <c r="E90" s="28"/>
      <c r="F90" s="28"/>
      <c r="G90" s="28"/>
      <c r="H90" s="87"/>
      <c r="I90" s="87"/>
      <c r="J90" s="87"/>
      <c r="K90" s="87"/>
      <c r="L90" s="87"/>
      <c r="M90" s="87"/>
      <c r="N90" s="87"/>
      <c r="O90" s="87"/>
    </row>
    <row r="91" spans="1:15" ht="14.25">
      <c r="A91" s="28" t="s">
        <v>4868</v>
      </c>
      <c r="B91" s="28" t="s">
        <v>4815</v>
      </c>
      <c r="C91" s="28" t="s">
        <v>4310</v>
      </c>
      <c r="D91" s="28"/>
      <c r="E91" s="28"/>
      <c r="F91" s="28"/>
      <c r="G91" s="28"/>
      <c r="H91" s="87"/>
      <c r="I91" s="87"/>
      <c r="J91" s="87"/>
      <c r="K91" s="87"/>
      <c r="L91" s="87"/>
      <c r="M91" s="87"/>
      <c r="N91" s="87"/>
      <c r="O91" s="87"/>
    </row>
    <row r="92" spans="1:15" ht="14.25">
      <c r="A92" s="28" t="s">
        <v>4869</v>
      </c>
      <c r="B92" s="28" t="s">
        <v>4814</v>
      </c>
      <c r="C92" s="28" t="s">
        <v>4310</v>
      </c>
      <c r="D92" s="28"/>
      <c r="E92" s="28"/>
      <c r="F92" s="28"/>
      <c r="G92" s="28"/>
      <c r="H92" s="87"/>
      <c r="I92" s="87"/>
      <c r="J92" s="87"/>
      <c r="K92" s="87"/>
      <c r="L92" s="87"/>
      <c r="M92" s="87"/>
      <c r="N92" s="87"/>
      <c r="O92" s="87"/>
    </row>
    <row r="93" spans="1:15" ht="14.25">
      <c r="A93" s="28" t="s">
        <v>4869</v>
      </c>
      <c r="B93" s="28" t="s">
        <v>4815</v>
      </c>
      <c r="C93" s="28" t="s">
        <v>4310</v>
      </c>
      <c r="D93" s="28"/>
      <c r="E93" s="28"/>
      <c r="F93" s="28"/>
      <c r="G93" s="28"/>
      <c r="H93" s="87"/>
      <c r="I93" s="87"/>
      <c r="J93" s="87"/>
      <c r="K93" s="87"/>
      <c r="L93" s="87"/>
      <c r="M93" s="87"/>
      <c r="N93" s="87"/>
      <c r="O93" s="87"/>
    </row>
    <row r="94" spans="1:15" ht="14.25">
      <c r="A94" s="28" t="s">
        <v>4870</v>
      </c>
      <c r="B94" s="28" t="s">
        <v>4807</v>
      </c>
      <c r="C94" s="28"/>
      <c r="D94" s="28"/>
      <c r="E94" s="28"/>
      <c r="F94" s="28"/>
      <c r="G94" s="28"/>
      <c r="H94" s="87"/>
      <c r="I94" s="87"/>
      <c r="J94" s="87"/>
      <c r="K94" s="87"/>
      <c r="L94" s="87"/>
      <c r="M94" s="87"/>
      <c r="N94" s="87"/>
      <c r="O94" s="87"/>
    </row>
    <row r="95" spans="1:15" ht="14.25">
      <c r="A95" s="28" t="s">
        <v>4871</v>
      </c>
      <c r="B95" s="28" t="s">
        <v>4872</v>
      </c>
      <c r="C95" s="28"/>
      <c r="D95" s="28"/>
      <c r="E95" s="28"/>
      <c r="F95" s="28"/>
      <c r="G95" s="28"/>
      <c r="H95" s="87"/>
      <c r="I95" s="87"/>
      <c r="J95" s="87"/>
      <c r="K95" s="87"/>
      <c r="L95" s="87"/>
      <c r="M95" s="87"/>
      <c r="N95" s="87"/>
      <c r="O95" s="87"/>
    </row>
    <row r="96" spans="1:15" ht="14.25">
      <c r="A96" s="28" t="s">
        <v>4873</v>
      </c>
      <c r="B96" s="28" t="s">
        <v>4841</v>
      </c>
      <c r="C96" s="28"/>
      <c r="D96" s="28"/>
      <c r="E96" s="28"/>
      <c r="F96" s="28"/>
      <c r="G96" s="28"/>
      <c r="H96" s="87"/>
      <c r="I96" s="87"/>
      <c r="J96" s="87"/>
      <c r="K96" s="87"/>
      <c r="L96" s="87"/>
      <c r="M96" s="87"/>
      <c r="N96" s="87"/>
      <c r="O96" s="87"/>
    </row>
    <row r="97" spans="1:15" ht="13.5">
      <c r="A97" s="28" t="s">
        <v>4874</v>
      </c>
      <c r="B97" s="28" t="s">
        <v>4807</v>
      </c>
      <c r="C97" s="28"/>
      <c r="D97" s="28"/>
      <c r="E97" s="28"/>
      <c r="F97" s="28"/>
      <c r="G97" s="28"/>
      <c r="H97" s="87"/>
      <c r="I97" s="87"/>
      <c r="J97" s="87"/>
      <c r="K97" s="87"/>
      <c r="L97" s="87"/>
      <c r="M97" s="87"/>
      <c r="N97" s="87"/>
      <c r="O97" s="87"/>
    </row>
    <row r="98" spans="1:15" ht="13.5">
      <c r="A98" s="28" t="s">
        <v>4874</v>
      </c>
      <c r="B98" s="28" t="s">
        <v>4875</v>
      </c>
      <c r="C98" s="28"/>
      <c r="D98" s="28"/>
      <c r="E98" s="28"/>
      <c r="F98" s="28"/>
      <c r="G98" s="28"/>
      <c r="H98" s="87"/>
      <c r="I98" s="87"/>
      <c r="J98" s="87"/>
      <c r="K98" s="87"/>
      <c r="L98" s="87"/>
      <c r="M98" s="87"/>
      <c r="N98" s="87"/>
      <c r="O98" s="87"/>
    </row>
    <row r="99" spans="1:15" ht="13.5">
      <c r="A99" s="28" t="s">
        <v>4874</v>
      </c>
      <c r="B99" s="28" t="s">
        <v>4810</v>
      </c>
      <c r="C99" s="28"/>
      <c r="D99" s="28"/>
      <c r="E99" s="28"/>
      <c r="F99" s="28"/>
      <c r="G99" s="28"/>
      <c r="H99" s="87"/>
      <c r="I99" s="87"/>
      <c r="J99" s="87"/>
      <c r="K99" s="87"/>
      <c r="L99" s="87"/>
      <c r="M99" s="87"/>
      <c r="N99" s="87"/>
      <c r="O99" s="87"/>
    </row>
    <row r="100" spans="1:15" ht="13.5">
      <c r="A100" s="28" t="s">
        <v>4876</v>
      </c>
      <c r="B100" s="28" t="s">
        <v>4827</v>
      </c>
      <c r="C100" s="28"/>
      <c r="D100" s="28"/>
      <c r="E100" s="28"/>
      <c r="F100" s="28"/>
      <c r="G100" s="28"/>
      <c r="H100" s="87"/>
      <c r="I100" s="87"/>
      <c r="J100" s="87"/>
      <c r="K100" s="87"/>
      <c r="L100" s="87"/>
      <c r="M100" s="87"/>
      <c r="N100" s="87"/>
      <c r="O100" s="87"/>
    </row>
    <row r="101" spans="1:15" ht="13.5">
      <c r="A101" s="28" t="s">
        <v>4876</v>
      </c>
      <c r="B101" s="28" t="s">
        <v>4814</v>
      </c>
      <c r="C101" s="28"/>
      <c r="D101" s="28"/>
      <c r="E101" s="28"/>
      <c r="F101" s="28"/>
      <c r="G101" s="28"/>
      <c r="H101" s="87"/>
      <c r="I101" s="87"/>
      <c r="J101" s="87"/>
      <c r="K101" s="87"/>
      <c r="L101" s="87"/>
      <c r="M101" s="87"/>
      <c r="N101" s="87"/>
      <c r="O101" s="87"/>
    </row>
    <row r="102" spans="1:15" ht="13.5">
      <c r="A102" s="28" t="s">
        <v>4876</v>
      </c>
      <c r="B102" s="28" t="s">
        <v>4815</v>
      </c>
      <c r="C102" s="28"/>
      <c r="D102" s="28"/>
      <c r="E102" s="28"/>
      <c r="F102" s="28"/>
      <c r="G102" s="28"/>
      <c r="H102" s="87"/>
      <c r="I102" s="87"/>
      <c r="J102" s="87"/>
      <c r="K102" s="87"/>
      <c r="L102" s="87"/>
      <c r="M102" s="87"/>
      <c r="N102" s="87"/>
      <c r="O102" s="87"/>
    </row>
    <row r="103" spans="1:15" ht="13.5">
      <c r="A103" s="28" t="s">
        <v>4876</v>
      </c>
      <c r="B103" s="28" t="s">
        <v>4815</v>
      </c>
      <c r="C103" s="28"/>
      <c r="D103" s="28"/>
      <c r="E103" s="28"/>
      <c r="F103" s="28"/>
      <c r="G103" s="28"/>
      <c r="H103" s="87"/>
      <c r="I103" s="87"/>
      <c r="J103" s="87"/>
      <c r="K103" s="87"/>
      <c r="L103" s="87"/>
      <c r="M103" s="87"/>
      <c r="N103" s="87"/>
      <c r="O103" s="87"/>
    </row>
    <row r="104" spans="1:15" ht="13.5">
      <c r="A104" s="28" t="s">
        <v>4877</v>
      </c>
      <c r="B104" s="28" t="s">
        <v>4807</v>
      </c>
      <c r="C104" s="28"/>
      <c r="D104" s="28"/>
      <c r="E104" s="28"/>
      <c r="F104" s="28"/>
      <c r="G104" s="28"/>
      <c r="H104" s="87"/>
      <c r="I104" s="87"/>
      <c r="J104" s="87"/>
      <c r="K104" s="87"/>
      <c r="L104" s="87"/>
      <c r="M104" s="87"/>
      <c r="N104" s="87"/>
      <c r="O104" s="87"/>
    </row>
    <row r="105" spans="1:15" ht="13.5">
      <c r="A105" s="28" t="s">
        <v>4877</v>
      </c>
      <c r="B105" s="28" t="s">
        <v>4815</v>
      </c>
      <c r="C105" s="28"/>
      <c r="D105" s="28"/>
      <c r="E105" s="28"/>
      <c r="F105" s="28"/>
      <c r="G105" s="28"/>
      <c r="H105" s="87"/>
      <c r="I105" s="87"/>
      <c r="J105" s="87"/>
      <c r="K105" s="87"/>
      <c r="L105" s="87"/>
      <c r="M105" s="87"/>
      <c r="N105" s="87"/>
      <c r="O105" s="87"/>
    </row>
    <row r="106" spans="1:15" ht="13.5">
      <c r="A106" s="28" t="s">
        <v>4878</v>
      </c>
      <c r="B106" s="28" t="s">
        <v>4807</v>
      </c>
      <c r="C106" s="28"/>
      <c r="D106" s="28"/>
      <c r="E106" s="28"/>
      <c r="F106" s="28"/>
      <c r="G106" s="28"/>
      <c r="H106" s="87"/>
      <c r="I106" s="87"/>
      <c r="J106" s="87"/>
      <c r="K106" s="87"/>
      <c r="L106" s="87"/>
      <c r="M106" s="87"/>
      <c r="N106" s="87"/>
      <c r="O106" s="87"/>
    </row>
    <row r="107" spans="1:15" ht="13.5">
      <c r="A107" s="28" t="s">
        <v>4879</v>
      </c>
      <c r="B107" s="28" t="s">
        <v>4807</v>
      </c>
      <c r="C107" s="28"/>
      <c r="D107" s="28"/>
      <c r="E107" s="28"/>
      <c r="F107" s="28"/>
      <c r="G107" s="28"/>
      <c r="H107" s="87"/>
      <c r="I107" s="87"/>
      <c r="J107" s="87"/>
      <c r="K107" s="87"/>
      <c r="L107" s="87"/>
      <c r="M107" s="87"/>
      <c r="N107" s="87"/>
      <c r="O107" s="87"/>
    </row>
    <row r="108" spans="1:15" ht="13.5">
      <c r="A108" s="28" t="s">
        <v>4879</v>
      </c>
      <c r="B108" s="28" t="s">
        <v>4810</v>
      </c>
      <c r="C108" s="28"/>
      <c r="D108" s="28"/>
      <c r="E108" s="28"/>
      <c r="F108" s="28"/>
      <c r="G108" s="28"/>
      <c r="H108" s="87"/>
      <c r="I108" s="87"/>
      <c r="J108" s="87"/>
      <c r="K108" s="87"/>
      <c r="L108" s="87"/>
      <c r="M108" s="87"/>
      <c r="N108" s="87"/>
      <c r="O108" s="87"/>
    </row>
    <row r="109" spans="1:15" ht="13.5">
      <c r="A109" s="28" t="s">
        <v>4879</v>
      </c>
      <c r="B109" s="28" t="s">
        <v>4880</v>
      </c>
      <c r="C109" s="28"/>
      <c r="D109" s="28"/>
      <c r="E109" s="28"/>
      <c r="F109" s="28"/>
      <c r="G109" s="28"/>
      <c r="H109" s="87"/>
      <c r="I109" s="87"/>
      <c r="J109" s="87"/>
      <c r="K109" s="87"/>
      <c r="L109" s="87"/>
      <c r="M109" s="87"/>
      <c r="N109" s="87"/>
      <c r="O109" s="87"/>
    </row>
    <row r="110" spans="1:15" ht="13.5">
      <c r="A110" s="28" t="s">
        <v>4879</v>
      </c>
      <c r="B110" s="28" t="s">
        <v>4846</v>
      </c>
      <c r="C110" s="28"/>
      <c r="D110" s="28"/>
      <c r="E110" s="28"/>
      <c r="F110" s="28"/>
      <c r="G110" s="28"/>
      <c r="H110" s="87"/>
      <c r="I110" s="87"/>
      <c r="J110" s="87"/>
      <c r="K110" s="87"/>
      <c r="L110" s="87"/>
      <c r="M110" s="87"/>
      <c r="N110" s="87"/>
      <c r="O110" s="87"/>
    </row>
    <row r="111" spans="1:15" ht="13.5">
      <c r="A111" s="28" t="s">
        <v>4879</v>
      </c>
      <c r="B111" s="28" t="s">
        <v>4822</v>
      </c>
      <c r="C111" s="28"/>
      <c r="D111" s="28"/>
      <c r="E111" s="28"/>
      <c r="F111" s="28"/>
      <c r="G111" s="28"/>
      <c r="H111" s="87"/>
      <c r="I111" s="87"/>
      <c r="J111" s="87"/>
      <c r="K111" s="87"/>
      <c r="L111" s="87"/>
      <c r="M111" s="87"/>
      <c r="N111" s="87"/>
      <c r="O111" s="87"/>
    </row>
    <row r="112" spans="1:15" ht="13.5">
      <c r="A112" s="28" t="s">
        <v>4879</v>
      </c>
      <c r="B112" s="28" t="s">
        <v>4815</v>
      </c>
      <c r="C112" s="28"/>
      <c r="D112" s="28"/>
      <c r="E112" s="28"/>
      <c r="F112" s="28"/>
      <c r="G112" s="28"/>
      <c r="H112" s="87"/>
      <c r="I112" s="87"/>
      <c r="J112" s="87"/>
      <c r="K112" s="87"/>
      <c r="L112" s="87"/>
      <c r="M112" s="87"/>
      <c r="N112" s="87"/>
      <c r="O112" s="87"/>
    </row>
    <row r="113" spans="1:15" ht="13.5">
      <c r="A113" s="28" t="s">
        <v>4881</v>
      </c>
      <c r="B113" s="28" t="s">
        <v>4815</v>
      </c>
      <c r="C113" s="28"/>
      <c r="D113" s="28"/>
      <c r="E113" s="28"/>
      <c r="F113" s="28"/>
      <c r="G113" s="28"/>
      <c r="H113" s="87"/>
      <c r="I113" s="87"/>
      <c r="J113" s="87"/>
      <c r="K113" s="87"/>
      <c r="L113" s="87"/>
      <c r="M113" s="87"/>
      <c r="N113" s="87"/>
      <c r="O113" s="87"/>
    </row>
    <row r="114" spans="1:15" ht="13.5">
      <c r="A114" s="28" t="s">
        <v>4882</v>
      </c>
      <c r="B114" s="28" t="s">
        <v>4810</v>
      </c>
      <c r="C114" s="28"/>
      <c r="D114" s="28"/>
      <c r="E114" s="28"/>
      <c r="F114" s="28"/>
      <c r="G114" s="28"/>
      <c r="H114" s="87"/>
      <c r="I114" s="87"/>
      <c r="J114" s="87"/>
      <c r="K114" s="87"/>
      <c r="L114" s="87"/>
      <c r="M114" s="87"/>
      <c r="N114" s="87"/>
      <c r="O114" s="87"/>
    </row>
    <row r="115" spans="1:15" ht="13.5">
      <c r="A115" s="28" t="s">
        <v>4883</v>
      </c>
      <c r="B115" s="28" t="s">
        <v>4807</v>
      </c>
      <c r="C115" s="28"/>
      <c r="D115" s="28"/>
      <c r="E115" s="28"/>
      <c r="F115" s="28"/>
      <c r="G115" s="28"/>
      <c r="H115" s="87"/>
      <c r="I115" s="87"/>
      <c r="J115" s="87"/>
      <c r="K115" s="87"/>
      <c r="L115" s="87"/>
      <c r="M115" s="87"/>
      <c r="N115" s="87"/>
      <c r="O115" s="87"/>
    </row>
    <row r="116" spans="1:15" ht="13.5">
      <c r="A116" s="28" t="s">
        <v>4884</v>
      </c>
      <c r="B116" s="28" t="s">
        <v>4838</v>
      </c>
      <c r="C116" s="28"/>
      <c r="D116" s="28"/>
      <c r="E116" s="28"/>
      <c r="F116" s="28"/>
      <c r="G116" s="28"/>
      <c r="H116" s="87"/>
      <c r="I116" s="87"/>
      <c r="J116" s="87"/>
      <c r="K116" s="87"/>
      <c r="L116" s="87"/>
      <c r="M116" s="87"/>
      <c r="N116" s="87"/>
      <c r="O116" s="87"/>
    </row>
    <row r="117" spans="1:15" ht="13.5">
      <c r="A117" s="28" t="s">
        <v>4884</v>
      </c>
      <c r="B117" s="28" t="s">
        <v>4843</v>
      </c>
      <c r="C117" s="65">
        <v>804036</v>
      </c>
      <c r="D117" s="28"/>
      <c r="E117" s="28"/>
      <c r="F117" s="93"/>
      <c r="G117" s="28"/>
      <c r="H117" s="87"/>
      <c r="I117" s="87"/>
      <c r="J117" s="87"/>
      <c r="K117" s="87"/>
      <c r="L117" s="87"/>
      <c r="M117" s="87"/>
      <c r="N117" s="87"/>
      <c r="O117" s="87"/>
    </row>
    <row r="118" spans="1:15" ht="13.5">
      <c r="A118" s="28" t="s">
        <v>4885</v>
      </c>
      <c r="B118" s="28" t="s">
        <v>4838</v>
      </c>
      <c r="C118" s="28"/>
      <c r="D118" s="28"/>
      <c r="E118" s="28"/>
      <c r="F118" s="28"/>
      <c r="G118" s="28"/>
      <c r="H118" s="87"/>
      <c r="I118" s="87"/>
      <c r="J118" s="87"/>
      <c r="K118" s="87"/>
      <c r="L118" s="87"/>
      <c r="M118" s="87"/>
      <c r="N118" s="87"/>
      <c r="O118" s="87"/>
    </row>
    <row r="119" spans="1:15" ht="13.5">
      <c r="A119" s="28" t="s">
        <v>4885</v>
      </c>
      <c r="B119" s="28" t="s">
        <v>4827</v>
      </c>
      <c r="C119" s="28"/>
      <c r="D119" s="28"/>
      <c r="E119" s="28"/>
      <c r="F119" s="28"/>
      <c r="G119" s="28"/>
      <c r="H119" s="87"/>
      <c r="I119" s="87"/>
      <c r="J119" s="87"/>
      <c r="K119" s="87"/>
      <c r="L119" s="87"/>
      <c r="M119" s="87"/>
      <c r="N119" s="87"/>
      <c r="O119" s="87"/>
    </row>
    <row r="120" spans="1:15" ht="13.5">
      <c r="A120" s="28" t="s">
        <v>4885</v>
      </c>
      <c r="B120" s="28" t="s">
        <v>4843</v>
      </c>
      <c r="C120" s="65">
        <v>804036</v>
      </c>
      <c r="D120" s="28"/>
      <c r="E120" s="93"/>
      <c r="F120" s="28"/>
      <c r="G120" s="28"/>
      <c r="H120" s="87"/>
      <c r="I120" s="87"/>
      <c r="J120" s="87"/>
      <c r="K120" s="87"/>
      <c r="L120" s="87"/>
      <c r="M120" s="87"/>
      <c r="N120" s="87"/>
      <c r="O120" s="87"/>
    </row>
    <row r="121" spans="1:15" ht="13.5">
      <c r="A121" s="28" t="s">
        <v>4885</v>
      </c>
      <c r="B121" s="28" t="s">
        <v>4814</v>
      </c>
      <c r="C121" s="28"/>
      <c r="D121" s="28"/>
      <c r="E121" s="28"/>
      <c r="F121" s="28"/>
      <c r="G121" s="28"/>
      <c r="H121" s="87"/>
      <c r="I121" s="87"/>
      <c r="J121" s="87"/>
      <c r="K121" s="87"/>
      <c r="L121" s="87"/>
      <c r="M121" s="87"/>
      <c r="N121" s="87"/>
      <c r="O121" s="87"/>
    </row>
    <row r="122" spans="1:15" ht="13.5">
      <c r="A122" s="28" t="s">
        <v>4886</v>
      </c>
      <c r="B122" s="28" t="s">
        <v>4808</v>
      </c>
      <c r="C122" s="28"/>
      <c r="D122" s="28"/>
      <c r="E122" s="28"/>
      <c r="F122" s="93"/>
      <c r="G122" s="28"/>
      <c r="H122" s="87"/>
      <c r="I122" s="87"/>
      <c r="J122" s="87"/>
      <c r="K122" s="87"/>
      <c r="L122" s="87"/>
      <c r="M122" s="87"/>
      <c r="N122" s="87"/>
      <c r="O122" s="87"/>
    </row>
    <row r="123" spans="1:15" ht="13.5">
      <c r="A123" s="28" t="s">
        <v>4886</v>
      </c>
      <c r="B123" s="28" t="s">
        <v>4808</v>
      </c>
      <c r="C123" s="28"/>
      <c r="D123" s="28"/>
      <c r="E123" s="28"/>
      <c r="F123" s="28"/>
      <c r="G123" s="28"/>
      <c r="H123" s="87"/>
      <c r="I123" s="87"/>
      <c r="J123" s="87"/>
      <c r="K123" s="87"/>
      <c r="L123" s="87"/>
      <c r="M123" s="87"/>
      <c r="N123" s="87"/>
      <c r="O123" s="87"/>
    </row>
    <row r="124" spans="1:15" ht="13.5">
      <c r="A124" s="28" t="s">
        <v>4887</v>
      </c>
      <c r="B124" s="28" t="s">
        <v>4808</v>
      </c>
      <c r="C124" s="28"/>
      <c r="D124" s="28"/>
      <c r="E124" s="28"/>
      <c r="F124" s="28"/>
      <c r="G124" s="28"/>
      <c r="H124" s="87"/>
      <c r="I124" s="87"/>
      <c r="J124" s="87"/>
      <c r="K124" s="87"/>
      <c r="L124" s="87"/>
      <c r="M124" s="87"/>
      <c r="N124" s="87"/>
      <c r="O124" s="87"/>
    </row>
    <row r="125" spans="1:15" ht="13.5">
      <c r="A125" s="28" t="s">
        <v>4888</v>
      </c>
      <c r="B125" s="28" t="s">
        <v>4827</v>
      </c>
      <c r="C125" s="28"/>
      <c r="D125" s="28"/>
      <c r="E125" s="93"/>
      <c r="F125" s="28"/>
      <c r="G125" s="28"/>
      <c r="H125" s="87"/>
      <c r="I125" s="87"/>
      <c r="J125" s="87"/>
      <c r="K125" s="87"/>
      <c r="L125" s="87"/>
      <c r="M125" s="87"/>
      <c r="N125" s="87"/>
      <c r="O125" s="87"/>
    </row>
    <row r="126" spans="1:15" ht="13.5">
      <c r="A126" s="28" t="s">
        <v>4888</v>
      </c>
      <c r="B126" s="28" t="s">
        <v>4814</v>
      </c>
      <c r="C126" s="28"/>
      <c r="D126" s="28"/>
      <c r="E126" s="28"/>
      <c r="F126" s="28"/>
      <c r="G126" s="28"/>
      <c r="H126" s="87"/>
      <c r="I126" s="87"/>
      <c r="J126" s="87"/>
      <c r="K126" s="87"/>
      <c r="L126" s="87"/>
      <c r="M126" s="87"/>
      <c r="N126" s="87"/>
      <c r="O126" s="87"/>
    </row>
    <row r="127" spans="1:15" ht="13.5">
      <c r="A127" s="28" t="s">
        <v>4888</v>
      </c>
      <c r="B127" s="28" t="s">
        <v>4815</v>
      </c>
      <c r="C127" s="28"/>
      <c r="D127" s="28"/>
      <c r="E127" s="28"/>
      <c r="F127" s="28"/>
      <c r="G127" s="28"/>
      <c r="H127" s="87"/>
      <c r="I127" s="87"/>
      <c r="J127" s="87"/>
      <c r="K127" s="87"/>
      <c r="L127" s="87"/>
      <c r="M127" s="87"/>
      <c r="N127" s="87"/>
      <c r="O127" s="87"/>
    </row>
    <row r="128" spans="1:15" ht="13.5">
      <c r="A128" s="28" t="s">
        <v>4889</v>
      </c>
      <c r="B128" s="28" t="s">
        <v>4827</v>
      </c>
      <c r="C128" s="28"/>
      <c r="D128" s="28"/>
      <c r="E128" s="28"/>
      <c r="F128" s="28"/>
      <c r="G128" s="28"/>
      <c r="H128" s="87"/>
      <c r="I128" s="87"/>
      <c r="J128" s="87"/>
      <c r="K128" s="87"/>
      <c r="L128" s="87"/>
      <c r="M128" s="87"/>
      <c r="N128" s="87"/>
      <c r="O128" s="87"/>
    </row>
    <row r="129" spans="1:15" ht="13.5">
      <c r="A129" s="28" t="s">
        <v>4889</v>
      </c>
      <c r="B129" s="28" t="s">
        <v>4822</v>
      </c>
      <c r="C129" s="28"/>
      <c r="D129" s="28"/>
      <c r="E129" s="28"/>
      <c r="F129" s="28"/>
      <c r="G129" s="28"/>
      <c r="H129" s="87"/>
      <c r="I129" s="87"/>
      <c r="J129" s="87"/>
      <c r="K129" s="87"/>
      <c r="L129" s="87"/>
      <c r="M129" s="87"/>
      <c r="N129" s="87"/>
      <c r="O129" s="87"/>
    </row>
    <row r="130" spans="1:15" ht="13.5">
      <c r="A130" s="28" t="s">
        <v>4889</v>
      </c>
      <c r="B130" s="28" t="s">
        <v>4814</v>
      </c>
      <c r="C130" s="28"/>
      <c r="D130" s="28"/>
      <c r="E130" s="28"/>
      <c r="F130" s="28"/>
      <c r="G130" s="28"/>
      <c r="H130" s="87"/>
      <c r="I130" s="87"/>
      <c r="J130" s="87"/>
      <c r="K130" s="87"/>
      <c r="L130" s="87"/>
      <c r="M130" s="87"/>
      <c r="N130" s="87"/>
      <c r="O130" s="87"/>
    </row>
    <row r="131" spans="1:15" ht="13.5">
      <c r="A131" s="28" t="s">
        <v>4890</v>
      </c>
      <c r="B131" s="28" t="s">
        <v>4822</v>
      </c>
      <c r="C131" s="28"/>
      <c r="D131" s="28"/>
      <c r="E131" s="28"/>
      <c r="F131" s="28"/>
      <c r="G131" s="28"/>
      <c r="H131" s="87"/>
      <c r="I131" s="87"/>
      <c r="J131" s="87"/>
      <c r="K131" s="87"/>
      <c r="L131" s="87"/>
      <c r="M131" s="87"/>
      <c r="N131" s="87"/>
      <c r="O131" s="87"/>
    </row>
    <row r="132" spans="1:15" ht="13.5">
      <c r="A132" s="28" t="s">
        <v>4890</v>
      </c>
      <c r="B132" s="28" t="s">
        <v>4838</v>
      </c>
      <c r="C132" s="28"/>
      <c r="D132" s="28"/>
      <c r="E132" s="28"/>
      <c r="F132" s="28"/>
      <c r="G132" s="28"/>
      <c r="H132" s="87"/>
      <c r="I132" s="87"/>
      <c r="J132" s="87"/>
      <c r="K132" s="87"/>
      <c r="L132" s="87"/>
      <c r="M132" s="87"/>
      <c r="N132" s="87"/>
      <c r="O132" s="87"/>
    </row>
    <row r="133" spans="1:15" ht="13.5">
      <c r="A133" s="28" t="s">
        <v>4890</v>
      </c>
      <c r="B133" s="28" t="s">
        <v>4843</v>
      </c>
      <c r="C133" s="65">
        <v>804036</v>
      </c>
      <c r="D133" s="28"/>
      <c r="E133" s="28"/>
      <c r="F133" s="28"/>
      <c r="G133" s="28"/>
      <c r="H133" s="87"/>
      <c r="I133" s="87"/>
      <c r="J133" s="87"/>
      <c r="K133" s="87"/>
      <c r="L133" s="87"/>
      <c r="M133" s="87"/>
      <c r="N133" s="87"/>
      <c r="O133" s="87"/>
    </row>
    <row r="134" spans="1:15" ht="13.5">
      <c r="A134" s="28" t="s">
        <v>4891</v>
      </c>
      <c r="B134" s="28" t="s">
        <v>4822</v>
      </c>
      <c r="C134" s="28"/>
      <c r="D134" s="28"/>
      <c r="E134" s="28"/>
      <c r="F134" s="28"/>
      <c r="G134" s="28"/>
      <c r="H134" s="87"/>
      <c r="I134" s="87"/>
      <c r="J134" s="87"/>
      <c r="K134" s="87"/>
      <c r="L134" s="87"/>
      <c r="M134" s="87"/>
      <c r="N134" s="87"/>
      <c r="O134" s="87"/>
    </row>
    <row r="135" spans="1:15" ht="13.5">
      <c r="A135" s="28" t="s">
        <v>4891</v>
      </c>
      <c r="B135" s="28" t="s">
        <v>4838</v>
      </c>
      <c r="C135" s="28"/>
      <c r="D135" s="28"/>
      <c r="E135" s="28"/>
      <c r="F135" s="28"/>
      <c r="G135" s="28"/>
      <c r="H135" s="87"/>
      <c r="I135" s="87"/>
      <c r="J135" s="87"/>
      <c r="K135" s="87"/>
      <c r="L135" s="87"/>
      <c r="M135" s="87"/>
      <c r="N135" s="87"/>
      <c r="O135" s="87"/>
    </row>
    <row r="136" spans="1:15" ht="13.5">
      <c r="A136" s="28" t="s">
        <v>4891</v>
      </c>
      <c r="B136" s="28" t="s">
        <v>4843</v>
      </c>
      <c r="C136" s="28"/>
      <c r="D136" s="28"/>
      <c r="E136" s="28"/>
      <c r="F136" s="28"/>
      <c r="G136" s="28"/>
      <c r="H136" s="87"/>
      <c r="I136" s="87"/>
      <c r="J136" s="87"/>
      <c r="K136" s="87"/>
      <c r="L136" s="87"/>
      <c r="M136" s="87"/>
      <c r="N136" s="87"/>
      <c r="O136" s="87"/>
    </row>
    <row r="137" spans="1:15" ht="13.5">
      <c r="A137" s="28" t="s">
        <v>4891</v>
      </c>
      <c r="B137" s="28" t="s">
        <v>4808</v>
      </c>
      <c r="C137" s="28"/>
      <c r="D137" s="28"/>
      <c r="E137" s="28"/>
      <c r="F137" s="28"/>
      <c r="G137" s="28"/>
      <c r="H137" s="87"/>
      <c r="I137" s="87"/>
      <c r="J137" s="87"/>
      <c r="K137" s="87"/>
      <c r="L137" s="87"/>
      <c r="M137" s="87"/>
      <c r="N137" s="87"/>
      <c r="O137" s="87"/>
    </row>
    <row r="138" spans="1:15" ht="13.5">
      <c r="A138" s="28" t="s">
        <v>4892</v>
      </c>
      <c r="B138" s="28" t="s">
        <v>4838</v>
      </c>
      <c r="C138" s="28"/>
      <c r="D138" s="28"/>
      <c r="E138" s="28"/>
      <c r="F138" s="28"/>
      <c r="G138" s="28"/>
      <c r="H138" s="87"/>
      <c r="I138" s="87"/>
      <c r="J138" s="87"/>
      <c r="K138" s="87"/>
      <c r="L138" s="87"/>
      <c r="M138" s="87"/>
      <c r="N138" s="87"/>
      <c r="O138" s="87"/>
    </row>
    <row r="139" spans="1:15" ht="13.5">
      <c r="A139" s="28" t="s">
        <v>4892</v>
      </c>
      <c r="B139" s="28" t="s">
        <v>4841</v>
      </c>
      <c r="C139" s="65">
        <v>804036</v>
      </c>
      <c r="D139" s="28"/>
      <c r="E139" s="28"/>
      <c r="F139" s="28"/>
      <c r="G139" s="28"/>
      <c r="H139" s="87"/>
      <c r="I139" s="87"/>
      <c r="J139" s="87"/>
      <c r="K139" s="87"/>
      <c r="L139" s="87"/>
      <c r="M139" s="87"/>
      <c r="N139" s="87"/>
      <c r="O139" s="87"/>
    </row>
    <row r="140" spans="1:15" ht="13.5">
      <c r="A140" s="28" t="s">
        <v>4893</v>
      </c>
      <c r="B140" s="28" t="s">
        <v>4841</v>
      </c>
      <c r="C140" s="65">
        <v>804036</v>
      </c>
      <c r="D140" s="28"/>
      <c r="E140" s="28"/>
      <c r="F140" s="28"/>
      <c r="G140" s="28"/>
      <c r="H140" s="87"/>
      <c r="I140" s="87"/>
      <c r="J140" s="87"/>
      <c r="K140" s="87"/>
      <c r="L140" s="87"/>
      <c r="M140" s="87"/>
      <c r="N140" s="87"/>
      <c r="O140" s="87"/>
    </row>
    <row r="141" spans="1:15" ht="13.5">
      <c r="A141" s="28" t="s">
        <v>4893</v>
      </c>
      <c r="B141" s="28" t="s">
        <v>4822</v>
      </c>
      <c r="C141" s="28"/>
      <c r="D141" s="28"/>
      <c r="E141" s="28"/>
      <c r="F141" s="28"/>
      <c r="G141" s="28"/>
      <c r="H141" s="87"/>
      <c r="I141" s="87"/>
      <c r="J141" s="87"/>
      <c r="K141" s="87"/>
      <c r="L141" s="87"/>
      <c r="M141" s="87"/>
      <c r="N141" s="87"/>
      <c r="O141" s="87"/>
    </row>
    <row r="142" spans="1:15" ht="13.5">
      <c r="A142" s="28" t="s">
        <v>4893</v>
      </c>
      <c r="B142" s="28" t="s">
        <v>4808</v>
      </c>
      <c r="C142" s="28"/>
      <c r="D142" s="28"/>
      <c r="E142" s="28"/>
      <c r="F142" s="28"/>
      <c r="G142" s="28"/>
      <c r="H142" s="87"/>
      <c r="I142" s="87"/>
      <c r="J142" s="87"/>
      <c r="K142" s="87"/>
      <c r="L142" s="87"/>
      <c r="M142" s="87"/>
      <c r="N142" s="87"/>
      <c r="O142" s="87"/>
    </row>
    <row r="143" spans="1:15" ht="13.5">
      <c r="A143" s="28" t="s">
        <v>4894</v>
      </c>
      <c r="B143" s="28" t="s">
        <v>4841</v>
      </c>
      <c r="C143" s="28"/>
      <c r="D143" s="28"/>
      <c r="E143" s="28"/>
      <c r="F143" s="28"/>
      <c r="G143" s="28"/>
      <c r="H143" s="87"/>
      <c r="I143" s="87"/>
      <c r="J143" s="87"/>
      <c r="K143" s="87"/>
      <c r="L143" s="87"/>
      <c r="M143" s="87"/>
      <c r="N143" s="87"/>
      <c r="O143" s="87"/>
    </row>
    <row r="144" spans="1:15" ht="13.5">
      <c r="A144" s="28" t="s">
        <v>4894</v>
      </c>
      <c r="B144" s="28" t="s">
        <v>4822</v>
      </c>
      <c r="C144" s="28"/>
      <c r="D144" s="28"/>
      <c r="E144" s="28"/>
      <c r="F144" s="28"/>
      <c r="G144" s="28"/>
      <c r="H144" s="87"/>
      <c r="I144" s="87"/>
      <c r="J144" s="87"/>
      <c r="K144" s="87"/>
      <c r="L144" s="87"/>
      <c r="M144" s="87"/>
      <c r="N144" s="87"/>
      <c r="O144" s="87"/>
    </row>
    <row r="145" spans="1:15" ht="13.5">
      <c r="A145" s="28" t="s">
        <v>4894</v>
      </c>
      <c r="B145" s="28" t="s">
        <v>4808</v>
      </c>
      <c r="C145" s="28"/>
      <c r="D145" s="28"/>
      <c r="E145" s="28"/>
      <c r="F145" s="28"/>
      <c r="G145" s="28"/>
      <c r="H145" s="87"/>
      <c r="I145" s="87"/>
      <c r="J145" s="87"/>
      <c r="K145" s="87"/>
      <c r="L145" s="87"/>
      <c r="M145" s="87"/>
      <c r="N145" s="87"/>
      <c r="O145" s="87"/>
    </row>
    <row r="146" spans="1:15" ht="13.5">
      <c r="A146" s="28" t="s">
        <v>4894</v>
      </c>
      <c r="B146" s="28" t="s">
        <v>4859</v>
      </c>
      <c r="C146" s="65">
        <v>804036</v>
      </c>
      <c r="D146" s="28"/>
      <c r="E146" s="28"/>
      <c r="F146" s="28"/>
      <c r="G146" s="28"/>
      <c r="H146" s="87"/>
      <c r="I146" s="87"/>
      <c r="J146" s="87"/>
      <c r="K146" s="87"/>
      <c r="L146" s="87"/>
      <c r="M146" s="87"/>
      <c r="N146" s="87"/>
      <c r="O146" s="87"/>
    </row>
    <row r="147" spans="1:15" ht="13.5">
      <c r="A147" s="28" t="s">
        <v>4895</v>
      </c>
      <c r="B147" s="28" t="s">
        <v>4838</v>
      </c>
      <c r="C147" s="28"/>
      <c r="D147" s="28"/>
      <c r="E147" s="28"/>
      <c r="F147" s="28"/>
      <c r="G147" s="28"/>
      <c r="H147" s="87"/>
      <c r="I147" s="87"/>
      <c r="J147" s="87"/>
      <c r="K147" s="87"/>
      <c r="L147" s="87"/>
      <c r="M147" s="87"/>
      <c r="N147" s="87"/>
      <c r="O147" s="87"/>
    </row>
    <row r="148" spans="1:15" ht="13.5">
      <c r="A148" s="28" t="s">
        <v>4895</v>
      </c>
      <c r="B148" s="28" t="s">
        <v>4815</v>
      </c>
      <c r="C148" s="28"/>
      <c r="D148" s="28"/>
      <c r="E148" s="28"/>
      <c r="F148" s="28"/>
      <c r="G148" s="28"/>
      <c r="H148" s="87"/>
      <c r="I148" s="87"/>
      <c r="J148" s="87"/>
      <c r="K148" s="87"/>
      <c r="L148" s="87"/>
      <c r="M148" s="87"/>
      <c r="N148" s="87"/>
      <c r="O148" s="87"/>
    </row>
    <row r="149" spans="1:15" ht="14.25">
      <c r="A149" s="28" t="s">
        <v>4895</v>
      </c>
      <c r="B149" s="28" t="s">
        <v>4822</v>
      </c>
      <c r="C149" s="28"/>
      <c r="D149" s="28"/>
      <c r="E149" s="28"/>
      <c r="F149" s="28"/>
      <c r="G149" s="28"/>
      <c r="H149" s="87"/>
      <c r="I149" s="87"/>
      <c r="J149" s="87"/>
      <c r="K149" s="87"/>
      <c r="L149" s="87"/>
      <c r="M149" s="87"/>
      <c r="N149" s="87"/>
      <c r="O149" s="87"/>
    </row>
    <row r="150" spans="1:15" ht="14.25">
      <c r="A150" s="28" t="s">
        <v>4896</v>
      </c>
      <c r="B150" s="28" t="s">
        <v>4827</v>
      </c>
      <c r="C150" s="28"/>
      <c r="D150" s="28"/>
      <c r="E150" s="28"/>
      <c r="F150" s="28"/>
      <c r="G150" s="28"/>
      <c r="H150" s="87"/>
      <c r="I150" s="87"/>
      <c r="J150" s="87"/>
      <c r="K150" s="87"/>
      <c r="L150" s="87"/>
      <c r="M150" s="87"/>
      <c r="N150" s="87"/>
      <c r="O150" s="87"/>
    </row>
    <row r="151" spans="1:15" ht="14.25">
      <c r="A151" s="28" t="s">
        <v>4897</v>
      </c>
      <c r="B151" s="28" t="s">
        <v>4843</v>
      </c>
      <c r="C151" s="65">
        <v>804036</v>
      </c>
      <c r="D151" s="28"/>
      <c r="E151" s="28"/>
      <c r="F151" s="28"/>
      <c r="G151" s="28"/>
      <c r="H151" s="87"/>
      <c r="I151" s="87"/>
      <c r="J151" s="87"/>
      <c r="K151" s="87"/>
      <c r="L151" s="87"/>
      <c r="M151" s="87"/>
      <c r="N151" s="87"/>
      <c r="O151" s="87"/>
    </row>
    <row r="152" spans="1:15" ht="14.25">
      <c r="A152" s="28" t="s">
        <v>4898</v>
      </c>
      <c r="B152" s="28" t="s">
        <v>4838</v>
      </c>
      <c r="C152" s="28"/>
      <c r="D152" s="28"/>
      <c r="E152" s="28"/>
      <c r="F152" s="28"/>
      <c r="G152" s="28"/>
      <c r="H152" s="87"/>
      <c r="I152" s="87"/>
      <c r="J152" s="87"/>
      <c r="K152" s="87"/>
      <c r="L152" s="87"/>
      <c r="M152" s="87"/>
      <c r="N152" s="87"/>
      <c r="O152" s="87"/>
    </row>
    <row r="153" spans="1:15" ht="14.25">
      <c r="A153" s="28" t="s">
        <v>4898</v>
      </c>
      <c r="B153" s="28" t="s">
        <v>4822</v>
      </c>
      <c r="C153" s="65">
        <v>804036</v>
      </c>
      <c r="D153" s="28"/>
      <c r="E153" s="28"/>
      <c r="F153" s="28"/>
      <c r="G153" s="28"/>
      <c r="H153" s="87"/>
      <c r="I153" s="87"/>
      <c r="J153" s="87"/>
      <c r="K153" s="87"/>
      <c r="L153" s="87"/>
      <c r="M153" s="87"/>
      <c r="N153" s="87"/>
      <c r="O153" s="87"/>
    </row>
    <row r="154" spans="1:15" ht="14.25">
      <c r="A154" s="28" t="s">
        <v>4898</v>
      </c>
      <c r="B154" s="28" t="s">
        <v>4827</v>
      </c>
      <c r="C154" s="65">
        <v>804036</v>
      </c>
      <c r="D154" s="28"/>
      <c r="E154" s="28"/>
      <c r="F154" s="28"/>
      <c r="G154" s="28"/>
      <c r="H154" s="87"/>
      <c r="I154" s="87"/>
      <c r="J154" s="87"/>
      <c r="K154" s="87"/>
      <c r="L154" s="87"/>
      <c r="M154" s="87"/>
      <c r="N154" s="87"/>
      <c r="O154" s="87"/>
    </row>
    <row r="155" spans="1:15" ht="14.25">
      <c r="A155" s="28" t="s">
        <v>4898</v>
      </c>
      <c r="B155" s="28" t="s">
        <v>4815</v>
      </c>
      <c r="C155" s="28" t="s">
        <v>4310</v>
      </c>
      <c r="D155" s="28"/>
      <c r="E155" s="28"/>
      <c r="F155" s="28"/>
      <c r="G155" s="28"/>
      <c r="H155" s="87"/>
      <c r="I155" s="87"/>
      <c r="J155" s="87"/>
      <c r="K155" s="87"/>
      <c r="L155" s="87"/>
      <c r="M155" s="87"/>
      <c r="N155" s="87"/>
      <c r="O155" s="87"/>
    </row>
    <row r="156" spans="1:15" ht="14.25">
      <c r="A156" s="28" t="s">
        <v>4898</v>
      </c>
      <c r="B156" s="28" t="s">
        <v>4814</v>
      </c>
      <c r="C156" s="28"/>
      <c r="D156" s="28"/>
      <c r="E156" s="28"/>
      <c r="F156" s="28"/>
      <c r="G156" s="28"/>
      <c r="H156" s="87"/>
      <c r="I156" s="87"/>
      <c r="J156" s="87"/>
      <c r="K156" s="87"/>
      <c r="L156" s="87"/>
      <c r="M156" s="87"/>
      <c r="N156" s="87"/>
      <c r="O156" s="87"/>
    </row>
    <row r="157" spans="1:15" ht="14.25">
      <c r="A157" s="28" t="s">
        <v>4899</v>
      </c>
      <c r="B157" s="28" t="s">
        <v>4822</v>
      </c>
      <c r="C157" s="28" t="s">
        <v>4310</v>
      </c>
      <c r="D157" s="28"/>
      <c r="E157" s="28"/>
      <c r="F157" s="28"/>
      <c r="G157" s="28"/>
      <c r="H157" s="87"/>
      <c r="I157" s="87"/>
      <c r="J157" s="87"/>
      <c r="K157" s="87"/>
      <c r="L157" s="87"/>
      <c r="M157" s="87"/>
      <c r="N157" s="87"/>
      <c r="O157" s="87"/>
    </row>
    <row r="158" spans="1:15" ht="14.25">
      <c r="A158" s="28" t="s">
        <v>4900</v>
      </c>
      <c r="B158" s="28" t="s">
        <v>4843</v>
      </c>
      <c r="C158" s="65">
        <v>804036</v>
      </c>
      <c r="D158" s="28"/>
      <c r="E158" s="28"/>
      <c r="F158" s="28"/>
      <c r="G158" s="28"/>
      <c r="H158" s="87"/>
      <c r="I158" s="87"/>
      <c r="J158" s="87"/>
      <c r="K158" s="87"/>
      <c r="L158" s="87"/>
      <c r="M158" s="87"/>
      <c r="N158" s="87"/>
      <c r="O158" s="87"/>
    </row>
    <row r="159" spans="1:15" ht="14.25">
      <c r="A159" s="28" t="s">
        <v>4901</v>
      </c>
      <c r="B159" s="28" t="s">
        <v>4822</v>
      </c>
      <c r="C159" s="28" t="s">
        <v>4310</v>
      </c>
      <c r="D159" s="28"/>
      <c r="E159" s="28"/>
      <c r="F159" s="28"/>
      <c r="G159" s="28"/>
      <c r="H159" s="87"/>
      <c r="I159" s="87"/>
      <c r="J159" s="87"/>
      <c r="K159" s="87"/>
      <c r="L159" s="87"/>
      <c r="M159" s="87"/>
      <c r="N159" s="87"/>
      <c r="O159" s="87"/>
    </row>
    <row r="160" spans="1:15" ht="14.25">
      <c r="A160" s="28" t="s">
        <v>4901</v>
      </c>
      <c r="B160" s="28" t="s">
        <v>4843</v>
      </c>
      <c r="C160" s="65">
        <v>804036</v>
      </c>
      <c r="D160" s="28"/>
      <c r="E160" s="28"/>
      <c r="F160" s="28"/>
      <c r="G160" s="28"/>
      <c r="H160" s="87"/>
      <c r="I160" s="87"/>
      <c r="J160" s="87"/>
      <c r="K160" s="87"/>
      <c r="L160" s="87"/>
      <c r="M160" s="87"/>
      <c r="N160" s="87"/>
      <c r="O160" s="87"/>
    </row>
    <row r="161" spans="1:15" ht="14.25">
      <c r="A161" s="28" t="s">
        <v>4902</v>
      </c>
      <c r="B161" s="28" t="s">
        <v>4859</v>
      </c>
      <c r="C161" s="28"/>
      <c r="D161" s="28"/>
      <c r="E161" s="28"/>
      <c r="F161" s="28"/>
      <c r="G161" s="28"/>
      <c r="H161" s="87"/>
      <c r="I161" s="87"/>
      <c r="J161" s="87"/>
      <c r="K161" s="87"/>
      <c r="L161" s="87"/>
      <c r="M161" s="87"/>
      <c r="N161" s="87"/>
      <c r="O161" s="87"/>
    </row>
    <row r="162" spans="1:15" ht="14.25">
      <c r="A162" s="28" t="s">
        <v>4903</v>
      </c>
      <c r="B162" s="28" t="s">
        <v>4815</v>
      </c>
      <c r="C162" s="28"/>
      <c r="D162" s="28"/>
      <c r="E162" s="28"/>
      <c r="F162" s="28"/>
      <c r="G162" s="28"/>
      <c r="H162" s="87"/>
      <c r="I162" s="87"/>
      <c r="J162" s="87"/>
      <c r="K162" s="87"/>
      <c r="L162" s="87"/>
      <c r="M162" s="87"/>
      <c r="N162" s="87"/>
      <c r="O162" s="87"/>
    </row>
    <row r="163" spans="1:15" ht="14.25">
      <c r="A163" s="28" t="s">
        <v>4904</v>
      </c>
      <c r="B163" s="28" t="s">
        <v>4807</v>
      </c>
      <c r="C163" s="28" t="s">
        <v>4310</v>
      </c>
      <c r="D163" s="28"/>
      <c r="E163" s="28"/>
      <c r="F163" s="28"/>
      <c r="G163" s="28"/>
      <c r="H163" s="87"/>
      <c r="I163" s="87"/>
      <c r="J163" s="87"/>
      <c r="K163" s="87"/>
      <c r="L163" s="87"/>
      <c r="M163" s="87"/>
      <c r="N163" s="87"/>
      <c r="O163" s="87"/>
    </row>
    <row r="164" spans="1:15" ht="14.25">
      <c r="A164" s="28" t="s">
        <v>4904</v>
      </c>
      <c r="B164" s="28" t="s">
        <v>4810</v>
      </c>
      <c r="C164" s="28" t="s">
        <v>4310</v>
      </c>
      <c r="D164" s="28"/>
      <c r="E164" s="28"/>
      <c r="F164" s="28"/>
      <c r="G164" s="28"/>
      <c r="H164" s="87"/>
      <c r="I164" s="87"/>
      <c r="J164" s="87"/>
      <c r="K164" s="87"/>
      <c r="L164" s="87"/>
      <c r="M164" s="87"/>
      <c r="N164" s="87"/>
      <c r="O164" s="87"/>
    </row>
    <row r="165" spans="1:15" ht="14.25">
      <c r="A165" s="28" t="s">
        <v>4905</v>
      </c>
      <c r="B165" s="28" t="s">
        <v>4815</v>
      </c>
      <c r="C165" s="28" t="s">
        <v>4310</v>
      </c>
      <c r="D165" s="28"/>
      <c r="E165" s="28"/>
      <c r="F165" s="28"/>
      <c r="G165" s="28"/>
      <c r="H165" s="87"/>
      <c r="I165" s="87"/>
      <c r="J165" s="87"/>
      <c r="K165" s="87"/>
      <c r="L165" s="87"/>
      <c r="M165" s="87"/>
      <c r="N165" s="87"/>
      <c r="O165" s="87"/>
    </row>
    <row r="166" spans="1:15" ht="14.25">
      <c r="A166" s="28" t="s">
        <v>3250</v>
      </c>
      <c r="B166" s="28" t="s">
        <v>4815</v>
      </c>
      <c r="C166" s="28" t="s">
        <v>4310</v>
      </c>
      <c r="D166" s="28"/>
      <c r="E166" s="28"/>
      <c r="F166" s="28"/>
      <c r="G166" s="28"/>
      <c r="H166" s="87"/>
      <c r="I166" s="87"/>
      <c r="J166" s="87"/>
      <c r="K166" s="87"/>
      <c r="L166" s="87"/>
      <c r="M166" s="87"/>
      <c r="N166" s="87"/>
      <c r="O166" s="87"/>
    </row>
    <row r="167" spans="1:15" ht="14.25">
      <c r="A167" s="28" t="s">
        <v>3447</v>
      </c>
      <c r="B167" s="28" t="s">
        <v>4807</v>
      </c>
      <c r="C167" s="28" t="s">
        <v>4310</v>
      </c>
      <c r="D167" s="28"/>
      <c r="E167" s="28"/>
      <c r="F167" s="28"/>
      <c r="G167" s="28"/>
      <c r="H167" s="87"/>
      <c r="I167" s="87"/>
      <c r="J167" s="87"/>
      <c r="K167" s="87"/>
      <c r="L167" s="87"/>
      <c r="M167" s="87"/>
      <c r="N167" s="87"/>
      <c r="O167" s="87"/>
    </row>
    <row r="168" spans="1:15" ht="14.25">
      <c r="A168" s="28" t="s">
        <v>3447</v>
      </c>
      <c r="B168" s="28" t="s">
        <v>4810</v>
      </c>
      <c r="C168" s="28" t="s">
        <v>4310</v>
      </c>
      <c r="D168" s="28"/>
      <c r="E168" s="28"/>
      <c r="F168" s="28"/>
      <c r="G168" s="28"/>
      <c r="H168" s="87"/>
      <c r="I168" s="87"/>
      <c r="J168" s="87"/>
      <c r="K168" s="87"/>
      <c r="L168" s="87"/>
      <c r="M168" s="87"/>
      <c r="N168" s="87"/>
      <c r="O168" s="87"/>
    </row>
    <row r="169" spans="1:15" ht="14.25">
      <c r="A169" s="28" t="s">
        <v>3447</v>
      </c>
      <c r="B169" s="28" t="s">
        <v>4859</v>
      </c>
      <c r="C169" s="28" t="s">
        <v>4310</v>
      </c>
      <c r="D169" s="28"/>
      <c r="E169" s="28"/>
      <c r="F169" s="28"/>
      <c r="G169" s="28"/>
      <c r="H169" s="87"/>
      <c r="I169" s="87"/>
      <c r="J169" s="87"/>
      <c r="K169" s="87"/>
      <c r="L169" s="87"/>
      <c r="M169" s="87"/>
      <c r="N169" s="87"/>
      <c r="O169" s="87"/>
    </row>
    <row r="170" spans="1:15" ht="14.25">
      <c r="A170" s="28" t="s">
        <v>3447</v>
      </c>
      <c r="B170" s="28" t="s">
        <v>4846</v>
      </c>
      <c r="C170" s="28"/>
      <c r="D170" s="28"/>
      <c r="E170" s="28"/>
      <c r="F170" s="28"/>
      <c r="G170" s="28"/>
      <c r="H170" s="87"/>
      <c r="I170" s="87"/>
      <c r="J170" s="87"/>
      <c r="K170" s="87"/>
      <c r="L170" s="87"/>
      <c r="M170" s="87"/>
      <c r="N170" s="87"/>
      <c r="O170" s="87"/>
    </row>
    <row r="171" spans="1:15" ht="14.25">
      <c r="A171" s="28" t="s">
        <v>3447</v>
      </c>
      <c r="B171" s="28" t="s">
        <v>4822</v>
      </c>
      <c r="C171" s="28" t="s">
        <v>4310</v>
      </c>
      <c r="D171" s="28"/>
      <c r="E171" s="28"/>
      <c r="F171" s="28"/>
      <c r="G171" s="28"/>
      <c r="H171" s="87"/>
      <c r="I171" s="87"/>
      <c r="J171" s="87"/>
      <c r="K171" s="87"/>
      <c r="L171" s="87"/>
      <c r="M171" s="87"/>
      <c r="N171" s="87"/>
      <c r="O171" s="87"/>
    </row>
    <row r="172" spans="1:15" ht="14.25">
      <c r="A172" s="28" t="s">
        <v>3447</v>
      </c>
      <c r="B172" s="28" t="s">
        <v>4815</v>
      </c>
      <c r="C172" s="28" t="s">
        <v>4310</v>
      </c>
      <c r="D172" s="28"/>
      <c r="E172" s="28"/>
      <c r="F172" s="28"/>
      <c r="G172" s="28"/>
      <c r="H172" s="87"/>
      <c r="I172" s="87"/>
      <c r="J172" s="87"/>
      <c r="K172" s="87"/>
      <c r="L172" s="87"/>
      <c r="M172" s="87"/>
      <c r="N172" s="87"/>
      <c r="O172" s="87"/>
    </row>
    <row r="173" spans="1:15" ht="14.25">
      <c r="A173" s="28" t="s">
        <v>3251</v>
      </c>
      <c r="B173" s="28" t="s">
        <v>4822</v>
      </c>
      <c r="C173" s="28"/>
      <c r="D173" s="28"/>
      <c r="E173" s="28"/>
      <c r="F173" s="28"/>
      <c r="G173" s="28"/>
      <c r="H173" s="87"/>
      <c r="I173" s="87"/>
      <c r="J173" s="87"/>
      <c r="K173" s="87"/>
      <c r="L173" s="87"/>
      <c r="M173" s="87"/>
      <c r="N173" s="87"/>
      <c r="O173" s="87"/>
    </row>
    <row r="174" spans="1:15" ht="14.25">
      <c r="A174" s="28" t="s">
        <v>3251</v>
      </c>
      <c r="B174" s="28" t="s">
        <v>4808</v>
      </c>
      <c r="C174" s="28"/>
      <c r="D174" s="28"/>
      <c r="E174" s="28"/>
      <c r="F174" s="28"/>
      <c r="G174" s="28"/>
      <c r="H174" s="87"/>
      <c r="I174" s="87"/>
      <c r="J174" s="87"/>
      <c r="K174" s="87"/>
      <c r="L174" s="87"/>
      <c r="M174" s="87"/>
      <c r="N174" s="87"/>
      <c r="O174" s="87"/>
    </row>
    <row r="175" spans="1:15" ht="14.25">
      <c r="A175" s="28" t="s">
        <v>4906</v>
      </c>
      <c r="B175" s="28" t="s">
        <v>4841</v>
      </c>
      <c r="C175" s="28"/>
      <c r="D175" s="28"/>
      <c r="E175" s="28"/>
      <c r="F175" s="28"/>
      <c r="G175" s="28"/>
      <c r="H175" s="87"/>
      <c r="I175" s="87"/>
      <c r="J175" s="87"/>
      <c r="K175" s="87"/>
      <c r="L175" s="87"/>
      <c r="M175" s="87"/>
      <c r="N175" s="87"/>
      <c r="O175" s="87"/>
    </row>
    <row r="176" spans="1:15" ht="13.5">
      <c r="A176" s="28" t="s">
        <v>4906</v>
      </c>
      <c r="B176" s="28" t="s">
        <v>4808</v>
      </c>
      <c r="C176" s="28"/>
      <c r="D176" s="28"/>
      <c r="E176" s="28"/>
      <c r="F176" s="28"/>
      <c r="G176" s="28"/>
      <c r="H176" s="87"/>
      <c r="I176" s="87"/>
      <c r="J176" s="87"/>
      <c r="K176" s="87"/>
      <c r="L176" s="87"/>
      <c r="M176" s="87"/>
      <c r="N176" s="87"/>
      <c r="O176" s="87"/>
    </row>
    <row r="177" spans="1:15" ht="13.5">
      <c r="A177" s="28" t="s">
        <v>4907</v>
      </c>
      <c r="B177" s="28" t="s">
        <v>4859</v>
      </c>
      <c r="C177" s="65">
        <v>804036</v>
      </c>
      <c r="D177" s="28"/>
      <c r="E177" s="93"/>
      <c r="F177" s="28"/>
      <c r="G177" s="28"/>
      <c r="H177" s="87"/>
      <c r="I177" s="87"/>
      <c r="J177" s="87"/>
      <c r="K177" s="87"/>
      <c r="L177" s="87"/>
      <c r="M177" s="87"/>
      <c r="N177" s="87"/>
      <c r="O177" s="87"/>
    </row>
    <row r="178" spans="1:15" ht="13.5">
      <c r="A178" s="28" t="s">
        <v>4908</v>
      </c>
      <c r="B178" s="28" t="s">
        <v>4841</v>
      </c>
      <c r="C178" s="28"/>
      <c r="D178" s="28"/>
      <c r="E178" s="28"/>
      <c r="F178" s="28"/>
      <c r="G178" s="28"/>
      <c r="H178" s="87"/>
      <c r="I178" s="87"/>
      <c r="J178" s="87"/>
      <c r="K178" s="87"/>
      <c r="L178" s="87"/>
      <c r="M178" s="87"/>
      <c r="N178" s="87"/>
      <c r="O178" s="87"/>
    </row>
    <row r="179" spans="1:15" ht="13.5">
      <c r="A179" s="28" t="s">
        <v>4908</v>
      </c>
      <c r="B179" s="28" t="s">
        <v>4872</v>
      </c>
      <c r="C179" s="28"/>
      <c r="D179" s="28"/>
      <c r="E179" s="28"/>
      <c r="F179" s="28"/>
      <c r="G179" s="28"/>
      <c r="H179" s="87"/>
      <c r="I179" s="87"/>
      <c r="J179" s="87"/>
      <c r="K179" s="87"/>
      <c r="L179" s="87"/>
      <c r="M179" s="87"/>
      <c r="N179" s="87"/>
      <c r="O179" s="87"/>
    </row>
    <row r="180" spans="1:15" ht="13.5">
      <c r="A180" s="28" t="s">
        <v>4908</v>
      </c>
      <c r="B180" s="28" t="s">
        <v>4880</v>
      </c>
      <c r="C180" s="28"/>
      <c r="D180" s="28"/>
      <c r="E180" s="28"/>
      <c r="F180" s="28"/>
      <c r="G180" s="28"/>
      <c r="H180" s="87"/>
      <c r="I180" s="87"/>
      <c r="J180" s="87"/>
      <c r="K180" s="87"/>
      <c r="L180" s="87"/>
      <c r="M180" s="87"/>
      <c r="N180" s="87"/>
      <c r="O180" s="87"/>
    </row>
    <row r="181" spans="1:15" ht="13.5">
      <c r="A181" s="28" t="s">
        <v>4908</v>
      </c>
      <c r="B181" s="28" t="s">
        <v>4822</v>
      </c>
      <c r="C181" s="28"/>
      <c r="D181" s="28"/>
      <c r="E181" s="28"/>
      <c r="F181" s="28"/>
      <c r="G181" s="28"/>
      <c r="H181" s="87"/>
      <c r="I181" s="87"/>
      <c r="J181" s="87"/>
      <c r="K181" s="87"/>
      <c r="L181" s="87"/>
      <c r="M181" s="87"/>
      <c r="N181" s="87"/>
      <c r="O181" s="87"/>
    </row>
    <row r="182" spans="1:15" ht="13.5">
      <c r="A182" s="28" t="s">
        <v>4909</v>
      </c>
      <c r="B182" s="28" t="s">
        <v>4841</v>
      </c>
      <c r="C182" s="28"/>
      <c r="D182" s="28"/>
      <c r="E182" s="28"/>
      <c r="F182" s="28"/>
      <c r="G182" s="28"/>
      <c r="H182" s="87"/>
      <c r="I182" s="87"/>
      <c r="J182" s="87"/>
      <c r="K182" s="87"/>
      <c r="L182" s="87"/>
      <c r="M182" s="87"/>
      <c r="N182" s="87"/>
      <c r="O182" s="87"/>
    </row>
    <row r="183" spans="1:15" ht="13.5">
      <c r="A183" s="28" t="s">
        <v>4909</v>
      </c>
      <c r="B183" s="28" t="s">
        <v>4808</v>
      </c>
      <c r="C183" s="28"/>
      <c r="D183" s="28"/>
      <c r="E183" s="28"/>
      <c r="F183" s="28"/>
      <c r="G183" s="28"/>
      <c r="H183" s="87"/>
      <c r="I183" s="87"/>
      <c r="J183" s="87"/>
      <c r="K183" s="87"/>
      <c r="L183" s="87"/>
      <c r="M183" s="87"/>
      <c r="N183" s="87"/>
      <c r="O183" s="87"/>
    </row>
    <row r="184" spans="1:15" ht="13.5">
      <c r="A184" s="28" t="s">
        <v>4910</v>
      </c>
      <c r="B184" s="28" t="s">
        <v>4841</v>
      </c>
      <c r="C184" s="28"/>
      <c r="D184" s="28"/>
      <c r="E184" s="28"/>
      <c r="F184" s="28"/>
      <c r="G184" s="28"/>
      <c r="H184" s="87"/>
      <c r="I184" s="87"/>
      <c r="J184" s="87"/>
      <c r="K184" s="87"/>
      <c r="L184" s="87"/>
      <c r="M184" s="87"/>
      <c r="N184" s="87"/>
      <c r="O184" s="87"/>
    </row>
    <row r="185" spans="1:15" ht="13.5">
      <c r="A185" s="28" t="s">
        <v>4911</v>
      </c>
      <c r="B185" s="28" t="s">
        <v>4841</v>
      </c>
      <c r="C185" s="28"/>
      <c r="D185" s="28"/>
      <c r="E185" s="28"/>
      <c r="F185" s="28"/>
      <c r="G185" s="28"/>
      <c r="H185" s="87"/>
      <c r="I185" s="87"/>
      <c r="J185" s="87"/>
      <c r="K185" s="87"/>
      <c r="L185" s="87"/>
      <c r="M185" s="87"/>
      <c r="N185" s="87"/>
      <c r="O185" s="87"/>
    </row>
    <row r="186" spans="1:15" ht="13.5">
      <c r="A186" s="28" t="s">
        <v>4911</v>
      </c>
      <c r="B186" s="28" t="s">
        <v>4872</v>
      </c>
      <c r="C186" s="28"/>
      <c r="D186" s="28"/>
      <c r="E186" s="28"/>
      <c r="F186" s="28"/>
      <c r="G186" s="28"/>
      <c r="H186" s="87"/>
      <c r="I186" s="87"/>
      <c r="J186" s="87"/>
      <c r="K186" s="87"/>
      <c r="L186" s="87"/>
      <c r="M186" s="87"/>
      <c r="N186" s="87"/>
      <c r="O186" s="87"/>
    </row>
    <row r="187" spans="1:15" ht="14.25">
      <c r="A187" s="28" t="s">
        <v>4912</v>
      </c>
      <c r="B187" s="28" t="s">
        <v>4872</v>
      </c>
      <c r="C187" s="28"/>
      <c r="D187" s="28"/>
      <c r="E187" s="28"/>
      <c r="F187" s="28"/>
      <c r="G187" s="28"/>
      <c r="H187" s="87"/>
      <c r="I187" s="87"/>
      <c r="J187" s="87"/>
      <c r="K187" s="87"/>
      <c r="L187" s="87"/>
      <c r="M187" s="87"/>
      <c r="N187" s="87"/>
      <c r="O187" s="87"/>
    </row>
    <row r="188" spans="1:15" ht="14.25">
      <c r="A188" s="28" t="s">
        <v>4913</v>
      </c>
      <c r="B188" s="28" t="s">
        <v>4815</v>
      </c>
      <c r="C188" s="28" t="s">
        <v>4310</v>
      </c>
      <c r="D188" s="28"/>
      <c r="E188" s="28"/>
      <c r="F188" s="28"/>
      <c r="G188" s="28"/>
      <c r="H188" s="87"/>
      <c r="I188" s="87"/>
      <c r="J188" s="87"/>
      <c r="K188" s="87"/>
      <c r="L188" s="87"/>
      <c r="M188" s="87"/>
      <c r="N188" s="87"/>
      <c r="O188" s="87"/>
    </row>
    <row r="189" spans="1:15" ht="14.25">
      <c r="A189" s="28" t="s">
        <v>4914</v>
      </c>
      <c r="B189" s="28" t="s">
        <v>4815</v>
      </c>
      <c r="C189" s="28"/>
      <c r="D189" s="28"/>
      <c r="E189" s="28"/>
      <c r="F189" s="28"/>
      <c r="G189" s="28"/>
      <c r="H189" s="87"/>
      <c r="I189" s="87"/>
      <c r="J189" s="87"/>
      <c r="K189" s="87"/>
      <c r="L189" s="87"/>
      <c r="M189" s="87"/>
      <c r="N189" s="87"/>
      <c r="O189" s="87"/>
    </row>
    <row r="190" spans="1:15" ht="14.25">
      <c r="A190" s="28" t="s">
        <v>4915</v>
      </c>
      <c r="B190" s="28"/>
      <c r="C190" s="28"/>
      <c r="D190" s="28"/>
      <c r="E190" s="28"/>
      <c r="F190" s="28"/>
      <c r="G190" s="28"/>
      <c r="H190" s="87"/>
      <c r="I190" s="87"/>
      <c r="J190" s="87"/>
      <c r="K190" s="87"/>
      <c r="L190" s="87"/>
      <c r="M190" s="87"/>
      <c r="N190" s="87"/>
      <c r="O190" s="87"/>
    </row>
    <row r="191" spans="1:15" ht="14.25">
      <c r="A191" s="28" t="s">
        <v>4916</v>
      </c>
      <c r="B191" s="28" t="s">
        <v>4815</v>
      </c>
      <c r="C191" s="28" t="s">
        <v>4310</v>
      </c>
      <c r="D191" s="28"/>
      <c r="E191" s="28"/>
      <c r="F191" s="28"/>
      <c r="G191" s="28"/>
      <c r="H191" s="87"/>
      <c r="I191" s="87"/>
      <c r="J191" s="87"/>
      <c r="K191" s="87"/>
      <c r="L191" s="87"/>
      <c r="M191" s="87"/>
      <c r="N191" s="87"/>
      <c r="O191" s="87"/>
    </row>
    <row r="192" spans="1:15" ht="14.25">
      <c r="A192" s="28" t="s">
        <v>4916</v>
      </c>
      <c r="B192" s="28"/>
      <c r="C192" s="28"/>
      <c r="D192" s="28"/>
      <c r="E192" s="28"/>
      <c r="F192" s="28"/>
      <c r="G192" s="28"/>
      <c r="H192" s="87"/>
      <c r="I192" s="87"/>
      <c r="J192" s="87"/>
      <c r="K192" s="87"/>
      <c r="L192" s="87"/>
      <c r="M192" s="87"/>
      <c r="N192" s="87"/>
      <c r="O192" s="87"/>
    </row>
    <row r="193" spans="1:15" ht="14.25">
      <c r="A193" s="28" t="s">
        <v>4917</v>
      </c>
      <c r="B193" s="28" t="s">
        <v>4807</v>
      </c>
      <c r="C193" s="28"/>
      <c r="D193" s="28"/>
      <c r="E193" s="28"/>
      <c r="F193" s="28"/>
      <c r="G193" s="28"/>
      <c r="H193" s="87"/>
      <c r="I193" s="87"/>
      <c r="J193" s="87"/>
      <c r="K193" s="87"/>
      <c r="L193" s="87"/>
      <c r="M193" s="87"/>
      <c r="N193" s="87"/>
      <c r="O193" s="87"/>
    </row>
    <row r="194" spans="1:15" ht="14.25">
      <c r="A194" s="28" t="s">
        <v>4918</v>
      </c>
      <c r="B194" s="28" t="s">
        <v>4859</v>
      </c>
      <c r="C194" s="28"/>
      <c r="D194" s="28"/>
      <c r="E194" s="28"/>
      <c r="F194" s="28"/>
      <c r="G194" s="28"/>
      <c r="H194" s="87"/>
      <c r="I194" s="87"/>
      <c r="J194" s="87"/>
      <c r="K194" s="87"/>
      <c r="L194" s="87"/>
      <c r="M194" s="87"/>
      <c r="N194" s="87"/>
      <c r="O194" s="87"/>
    </row>
    <row r="195" spans="1:15" ht="13.5">
      <c r="A195" s="28" t="s">
        <v>4919</v>
      </c>
      <c r="B195" s="28" t="s">
        <v>4846</v>
      </c>
      <c r="C195" s="28"/>
      <c r="D195" s="28"/>
      <c r="E195" s="28"/>
      <c r="F195" s="28"/>
      <c r="G195" s="28"/>
      <c r="H195" s="87"/>
      <c r="I195" s="87"/>
      <c r="J195" s="87"/>
      <c r="K195" s="87"/>
      <c r="L195" s="87"/>
      <c r="M195" s="87"/>
      <c r="N195" s="87"/>
      <c r="O195" s="87"/>
    </row>
    <row r="196" spans="1:15" ht="14.25">
      <c r="A196" s="28" t="s">
        <v>4920</v>
      </c>
      <c r="B196" s="28" t="s">
        <v>4838</v>
      </c>
      <c r="C196" s="28"/>
      <c r="D196" s="28"/>
      <c r="E196" s="28"/>
      <c r="F196" s="28"/>
      <c r="G196" s="28"/>
      <c r="H196" s="87"/>
      <c r="I196" s="87"/>
      <c r="J196" s="87"/>
      <c r="K196" s="87"/>
      <c r="L196" s="87"/>
      <c r="M196" s="87"/>
      <c r="N196" s="87"/>
      <c r="O196" s="87"/>
    </row>
    <row r="197" spans="1:15" ht="14.25">
      <c r="A197" s="28" t="s">
        <v>4920</v>
      </c>
      <c r="B197" s="28" t="s">
        <v>4807</v>
      </c>
      <c r="C197" s="28" t="s">
        <v>4310</v>
      </c>
      <c r="D197" s="28"/>
      <c r="E197" s="28"/>
      <c r="F197" s="28"/>
      <c r="G197" s="28"/>
      <c r="H197" s="87"/>
      <c r="I197" s="87"/>
      <c r="J197" s="87"/>
      <c r="K197" s="87"/>
      <c r="L197" s="87"/>
      <c r="M197" s="87"/>
      <c r="N197" s="87"/>
      <c r="O197" s="87"/>
    </row>
    <row r="198" spans="1:15" ht="14.25">
      <c r="A198" s="28" t="s">
        <v>4920</v>
      </c>
      <c r="B198" s="28" t="s">
        <v>4841</v>
      </c>
      <c r="C198" s="65">
        <v>804036</v>
      </c>
      <c r="D198" s="28"/>
      <c r="E198" s="28"/>
      <c r="F198" s="28"/>
      <c r="G198" s="28"/>
      <c r="H198" s="87"/>
      <c r="I198" s="87"/>
      <c r="J198" s="87"/>
      <c r="K198" s="87"/>
      <c r="L198" s="87"/>
      <c r="M198" s="87"/>
      <c r="N198" s="87"/>
      <c r="O198" s="87"/>
    </row>
    <row r="199" spans="1:15" ht="14.25">
      <c r="A199" s="28" t="s">
        <v>4920</v>
      </c>
      <c r="B199" s="28" t="s">
        <v>4822</v>
      </c>
      <c r="C199" s="65">
        <v>804036</v>
      </c>
      <c r="D199" s="28"/>
      <c r="E199" s="28"/>
      <c r="F199" s="28"/>
      <c r="G199" s="28"/>
      <c r="H199" s="87"/>
      <c r="I199" s="87"/>
      <c r="J199" s="87"/>
      <c r="K199" s="87"/>
      <c r="L199" s="87"/>
      <c r="M199" s="87"/>
      <c r="N199" s="87"/>
      <c r="O199" s="87"/>
    </row>
    <row r="200" spans="1:15" ht="14.25">
      <c r="A200" s="28" t="s">
        <v>4921</v>
      </c>
      <c r="B200" s="28" t="s">
        <v>4807</v>
      </c>
      <c r="C200" s="28"/>
      <c r="D200" s="28"/>
      <c r="E200" s="28"/>
      <c r="F200" s="28"/>
      <c r="G200" s="28"/>
      <c r="H200" s="87"/>
      <c r="I200" s="87"/>
      <c r="J200" s="87"/>
      <c r="K200" s="87"/>
      <c r="L200" s="87"/>
      <c r="M200" s="87"/>
      <c r="N200" s="87"/>
      <c r="O200" s="87"/>
    </row>
    <row r="201" spans="1:15" ht="14.25">
      <c r="A201" s="28" t="s">
        <v>4921</v>
      </c>
      <c r="B201" s="28" t="s">
        <v>4859</v>
      </c>
      <c r="C201" s="28"/>
      <c r="D201" s="28"/>
      <c r="E201" s="28"/>
      <c r="F201" s="28"/>
      <c r="G201" s="28"/>
      <c r="H201" s="87"/>
      <c r="I201" s="87"/>
      <c r="J201" s="87"/>
      <c r="K201" s="87"/>
      <c r="L201" s="87"/>
      <c r="M201" s="87"/>
      <c r="N201" s="87"/>
      <c r="O201" s="87"/>
    </row>
    <row r="202" spans="1:15" ht="14.25">
      <c r="A202" s="28" t="s">
        <v>4921</v>
      </c>
      <c r="B202" s="28" t="s">
        <v>4846</v>
      </c>
      <c r="C202" s="28"/>
      <c r="D202" s="28"/>
      <c r="E202" s="28"/>
      <c r="F202" s="28"/>
      <c r="G202" s="28"/>
      <c r="H202" s="87"/>
      <c r="I202" s="87"/>
      <c r="J202" s="87"/>
      <c r="K202" s="87"/>
      <c r="L202" s="87"/>
      <c r="M202" s="87"/>
      <c r="N202" s="87"/>
      <c r="O202" s="87"/>
    </row>
    <row r="203" spans="1:15" ht="14.25">
      <c r="A203" s="28" t="s">
        <v>4921</v>
      </c>
      <c r="B203" s="28" t="s">
        <v>4841</v>
      </c>
      <c r="C203" s="28"/>
      <c r="D203" s="28"/>
      <c r="E203" s="28"/>
      <c r="F203" s="28"/>
      <c r="G203" s="28"/>
      <c r="H203" s="87"/>
      <c r="I203" s="87"/>
      <c r="J203" s="87"/>
      <c r="K203" s="87"/>
      <c r="L203" s="87"/>
      <c r="M203" s="87"/>
      <c r="N203" s="87"/>
      <c r="O203" s="87"/>
    </row>
    <row r="204" spans="1:15" ht="14.25">
      <c r="A204" s="28" t="s">
        <v>4921</v>
      </c>
      <c r="B204" s="28" t="s">
        <v>4822</v>
      </c>
      <c r="C204" s="28" t="s">
        <v>4310</v>
      </c>
      <c r="D204" s="28"/>
      <c r="E204" s="28"/>
      <c r="F204" s="28"/>
      <c r="G204" s="28"/>
      <c r="H204" s="87"/>
      <c r="I204" s="87"/>
      <c r="J204" s="87"/>
      <c r="K204" s="87"/>
      <c r="L204" s="87"/>
      <c r="M204" s="87"/>
      <c r="N204" s="87"/>
      <c r="O204" s="87"/>
    </row>
    <row r="205" spans="1:15" ht="14.25">
      <c r="A205" s="28" t="s">
        <v>4922</v>
      </c>
      <c r="B205" s="28" t="s">
        <v>4807</v>
      </c>
      <c r="C205" s="28" t="s">
        <v>4310</v>
      </c>
      <c r="D205" s="28"/>
      <c r="E205" s="28"/>
      <c r="F205" s="28"/>
      <c r="G205" s="28"/>
      <c r="H205" s="87"/>
      <c r="I205" s="87"/>
      <c r="J205" s="87"/>
      <c r="K205" s="87"/>
      <c r="L205" s="87"/>
      <c r="M205" s="87"/>
      <c r="N205" s="87"/>
      <c r="O205" s="87"/>
    </row>
    <row r="206" spans="1:15" ht="14.25">
      <c r="A206" s="28" t="s">
        <v>4923</v>
      </c>
      <c r="B206" s="28" t="s">
        <v>4838</v>
      </c>
      <c r="C206" s="28"/>
      <c r="D206" s="28"/>
      <c r="E206" s="28"/>
      <c r="F206" s="28"/>
      <c r="G206" s="28"/>
      <c r="H206" s="87"/>
      <c r="I206" s="87"/>
      <c r="J206" s="87"/>
      <c r="K206" s="87"/>
      <c r="L206" s="87"/>
      <c r="M206" s="87"/>
      <c r="N206" s="87"/>
      <c r="O206" s="87"/>
    </row>
    <row r="207" spans="1:15" ht="14.25">
      <c r="A207" s="28" t="s">
        <v>4923</v>
      </c>
      <c r="B207" s="28" t="s">
        <v>4827</v>
      </c>
      <c r="C207" s="28"/>
      <c r="D207" s="28"/>
      <c r="E207" s="28"/>
      <c r="F207" s="28"/>
      <c r="G207" s="28"/>
      <c r="H207" s="87"/>
      <c r="I207" s="87"/>
      <c r="J207" s="87"/>
      <c r="K207" s="87"/>
      <c r="L207" s="87"/>
      <c r="M207" s="87"/>
      <c r="N207" s="87"/>
      <c r="O207" s="87"/>
    </row>
    <row r="208" spans="1:15" ht="14.25">
      <c r="A208" s="28" t="s">
        <v>4923</v>
      </c>
      <c r="B208" s="28" t="s">
        <v>4814</v>
      </c>
      <c r="C208" s="28"/>
      <c r="D208" s="28"/>
      <c r="E208" s="28"/>
      <c r="F208" s="28"/>
      <c r="G208" s="28"/>
      <c r="H208" s="87"/>
      <c r="I208" s="87"/>
      <c r="J208" s="87"/>
      <c r="K208" s="87"/>
      <c r="L208" s="87"/>
      <c r="M208" s="87"/>
      <c r="N208" s="87"/>
      <c r="O208" s="87"/>
    </row>
    <row r="209" spans="1:15" ht="13.5">
      <c r="A209" s="28" t="s">
        <v>4924</v>
      </c>
      <c r="B209" s="28" t="s">
        <v>4838</v>
      </c>
      <c r="C209" s="28"/>
      <c r="D209" s="28"/>
      <c r="E209" s="28"/>
      <c r="F209" s="28"/>
      <c r="G209" s="28"/>
      <c r="H209" s="87"/>
      <c r="I209" s="87"/>
      <c r="J209" s="87"/>
      <c r="K209" s="87"/>
      <c r="L209" s="87"/>
      <c r="M209" s="87"/>
      <c r="N209" s="87"/>
      <c r="O209" s="87"/>
    </row>
    <row r="210" spans="1:15" ht="13.5">
      <c r="A210" s="28" t="s">
        <v>4924</v>
      </c>
      <c r="B210" s="28" t="s">
        <v>4843</v>
      </c>
      <c r="C210" s="28"/>
      <c r="D210" s="28"/>
      <c r="E210" s="28"/>
      <c r="F210" s="28"/>
      <c r="G210" s="28"/>
      <c r="H210" s="87"/>
      <c r="I210" s="87"/>
      <c r="J210" s="87"/>
      <c r="K210" s="87"/>
      <c r="L210" s="87"/>
      <c r="M210" s="87"/>
      <c r="N210" s="87"/>
      <c r="O210" s="87"/>
    </row>
    <row r="211" spans="1:15" ht="13.5">
      <c r="A211" s="28" t="s">
        <v>4925</v>
      </c>
      <c r="B211" s="28" t="s">
        <v>4838</v>
      </c>
      <c r="C211" s="28"/>
      <c r="D211" s="28"/>
      <c r="E211" s="28"/>
      <c r="F211" s="28"/>
      <c r="G211" s="28"/>
      <c r="H211" s="87"/>
      <c r="I211" s="87"/>
      <c r="J211" s="87"/>
      <c r="K211" s="87"/>
      <c r="L211" s="87"/>
      <c r="M211" s="87"/>
      <c r="N211" s="87"/>
      <c r="O211" s="87"/>
    </row>
    <row r="212" spans="1:15" ht="13.5">
      <c r="A212" s="28" t="s">
        <v>4925</v>
      </c>
      <c r="B212" s="28" t="s">
        <v>4827</v>
      </c>
      <c r="C212" s="28"/>
      <c r="D212" s="28"/>
      <c r="E212" s="28"/>
      <c r="F212" s="28"/>
      <c r="G212" s="28"/>
      <c r="H212" s="87"/>
      <c r="I212" s="87"/>
      <c r="J212" s="87"/>
      <c r="K212" s="87"/>
      <c r="L212" s="87"/>
      <c r="M212" s="87"/>
      <c r="N212" s="87"/>
      <c r="O212" s="87"/>
    </row>
    <row r="213" spans="1:15" ht="13.5">
      <c r="A213" s="28" t="s">
        <v>4925</v>
      </c>
      <c r="B213" s="28" t="s">
        <v>4843</v>
      </c>
      <c r="C213" s="28"/>
      <c r="D213" s="28"/>
      <c r="E213" s="28"/>
      <c r="F213" s="28"/>
      <c r="G213" s="28"/>
      <c r="H213" s="87"/>
      <c r="I213" s="87"/>
      <c r="J213" s="87"/>
      <c r="K213" s="87"/>
      <c r="L213" s="87"/>
      <c r="M213" s="87"/>
      <c r="N213" s="87"/>
      <c r="O213" s="87"/>
    </row>
    <row r="214" spans="1:15" ht="13.5">
      <c r="A214" s="28" t="s">
        <v>4925</v>
      </c>
      <c r="B214" s="28" t="s">
        <v>4822</v>
      </c>
      <c r="C214" s="28"/>
      <c r="D214" s="28"/>
      <c r="E214" s="28"/>
      <c r="F214" s="28"/>
      <c r="G214" s="28"/>
      <c r="H214" s="87"/>
      <c r="I214" s="87"/>
      <c r="J214" s="87"/>
      <c r="K214" s="87"/>
      <c r="L214" s="87"/>
      <c r="M214" s="87"/>
      <c r="N214" s="87"/>
      <c r="O214" s="87"/>
    </row>
    <row r="215" spans="1:15" ht="13.5">
      <c r="A215" s="28" t="s">
        <v>4925</v>
      </c>
      <c r="B215" s="28" t="s">
        <v>4808</v>
      </c>
      <c r="C215" s="28"/>
      <c r="D215" s="28"/>
      <c r="E215" s="28"/>
      <c r="F215" s="28"/>
      <c r="G215" s="28"/>
      <c r="H215" s="87"/>
      <c r="I215" s="87"/>
      <c r="J215" s="87"/>
      <c r="K215" s="87"/>
      <c r="L215" s="87"/>
      <c r="M215" s="87"/>
      <c r="N215" s="87"/>
      <c r="O215" s="87"/>
    </row>
    <row r="216" spans="1:15" ht="13.5">
      <c r="A216" s="28" t="s">
        <v>4925</v>
      </c>
      <c r="B216" s="28" t="s">
        <v>4814</v>
      </c>
      <c r="C216" s="28"/>
      <c r="D216" s="28"/>
      <c r="E216" s="28"/>
      <c r="F216" s="28"/>
      <c r="G216" s="28"/>
      <c r="H216" s="87"/>
      <c r="I216" s="87"/>
      <c r="J216" s="87"/>
      <c r="K216" s="87"/>
      <c r="L216" s="87"/>
      <c r="M216" s="87"/>
      <c r="N216" s="87"/>
      <c r="O216" s="87"/>
    </row>
    <row r="217" spans="1:15" ht="13.5">
      <c r="A217" s="28" t="s">
        <v>4926</v>
      </c>
      <c r="B217" s="28" t="s">
        <v>4808</v>
      </c>
      <c r="C217" s="28"/>
      <c r="D217" s="28"/>
      <c r="E217" s="28"/>
      <c r="F217" s="28"/>
      <c r="G217" s="28"/>
      <c r="H217" s="87"/>
      <c r="I217" s="87"/>
      <c r="J217" s="87"/>
      <c r="K217" s="87"/>
      <c r="L217" s="87"/>
      <c r="M217" s="87"/>
      <c r="N217" s="87"/>
      <c r="O217" s="87"/>
    </row>
    <row r="218" spans="1:15" ht="13.5">
      <c r="A218" s="28" t="s">
        <v>4927</v>
      </c>
      <c r="B218" s="28" t="s">
        <v>4808</v>
      </c>
      <c r="C218" s="28"/>
      <c r="D218" s="28"/>
      <c r="E218" s="28"/>
      <c r="F218" s="28"/>
      <c r="G218" s="28"/>
      <c r="H218" s="87"/>
      <c r="I218" s="87"/>
      <c r="J218" s="87"/>
      <c r="K218" s="87"/>
      <c r="L218" s="87"/>
      <c r="M218" s="87"/>
      <c r="N218" s="87"/>
      <c r="O218" s="87"/>
    </row>
    <row r="219" spans="1:15" ht="13.5">
      <c r="A219" s="28" t="s">
        <v>4928</v>
      </c>
      <c r="B219" s="28" t="s">
        <v>4808</v>
      </c>
      <c r="C219" s="28"/>
      <c r="D219" s="28"/>
      <c r="E219" s="28"/>
      <c r="F219" s="28"/>
      <c r="G219" s="28"/>
      <c r="H219" s="87"/>
      <c r="I219" s="87"/>
      <c r="J219" s="87"/>
      <c r="K219" s="87"/>
      <c r="L219" s="87"/>
      <c r="M219" s="87"/>
      <c r="N219" s="87"/>
      <c r="O219" s="87"/>
    </row>
    <row r="220" spans="1:15" ht="13.5">
      <c r="A220" s="28" t="s">
        <v>4929</v>
      </c>
      <c r="B220" s="28" t="s">
        <v>4843</v>
      </c>
      <c r="C220" s="28"/>
      <c r="D220" s="28"/>
      <c r="E220" s="28"/>
      <c r="F220" s="28"/>
      <c r="G220" s="28"/>
      <c r="H220" s="87"/>
      <c r="I220" s="87"/>
      <c r="J220" s="87"/>
      <c r="K220" s="87"/>
      <c r="L220" s="87"/>
      <c r="M220" s="87"/>
      <c r="N220" s="87"/>
      <c r="O220" s="87"/>
    </row>
    <row r="221" spans="1:15" ht="13.5">
      <c r="A221" s="28" t="s">
        <v>4929</v>
      </c>
      <c r="B221" s="28" t="s">
        <v>4822</v>
      </c>
      <c r="C221" s="28"/>
      <c r="D221" s="28"/>
      <c r="E221" s="28"/>
      <c r="F221" s="28"/>
      <c r="G221" s="28"/>
      <c r="H221" s="87"/>
      <c r="I221" s="87"/>
      <c r="J221" s="87"/>
      <c r="K221" s="87"/>
      <c r="L221" s="87"/>
      <c r="M221" s="87"/>
      <c r="N221" s="87"/>
      <c r="O221" s="87"/>
    </row>
    <row r="222" spans="1:15" ht="13.5">
      <c r="A222" s="28" t="s">
        <v>4930</v>
      </c>
      <c r="B222" s="28" t="s">
        <v>4815</v>
      </c>
      <c r="C222" s="28"/>
      <c r="D222" s="28"/>
      <c r="E222" s="28"/>
      <c r="F222" s="28"/>
      <c r="G222" s="28"/>
      <c r="H222" s="87"/>
      <c r="I222" s="87"/>
      <c r="J222" s="87"/>
      <c r="K222" s="87"/>
      <c r="L222" s="87"/>
      <c r="M222" s="87"/>
      <c r="N222" s="87"/>
      <c r="O222" s="87"/>
    </row>
    <row r="223" spans="1:15" ht="13.5">
      <c r="A223" s="28" t="s">
        <v>4930</v>
      </c>
      <c r="B223" s="28" t="s">
        <v>4838</v>
      </c>
      <c r="C223" s="28"/>
      <c r="D223" s="28"/>
      <c r="E223" s="28"/>
      <c r="F223" s="28"/>
      <c r="G223" s="28"/>
      <c r="H223" s="87"/>
      <c r="I223" s="87"/>
      <c r="J223" s="87"/>
      <c r="K223" s="87"/>
      <c r="L223" s="87"/>
      <c r="M223" s="87"/>
      <c r="N223" s="87"/>
      <c r="O223" s="87"/>
    </row>
    <row r="224" spans="1:15" ht="13.5">
      <c r="A224" s="28" t="s">
        <v>4930</v>
      </c>
      <c r="B224" s="28" t="s">
        <v>4827</v>
      </c>
      <c r="C224" s="28"/>
      <c r="D224" s="28"/>
      <c r="E224" s="28"/>
      <c r="F224" s="28"/>
      <c r="G224" s="28"/>
      <c r="H224" s="87"/>
      <c r="I224" s="87"/>
      <c r="J224" s="87"/>
      <c r="K224" s="87"/>
      <c r="L224" s="87"/>
      <c r="M224" s="87"/>
      <c r="N224" s="87"/>
      <c r="O224" s="87"/>
    </row>
    <row r="225" spans="1:15" ht="13.5">
      <c r="A225" s="28" t="s">
        <v>4930</v>
      </c>
      <c r="B225" s="28" t="s">
        <v>4815</v>
      </c>
      <c r="C225" s="28"/>
      <c r="D225" s="28"/>
      <c r="E225" s="28"/>
      <c r="F225" s="28"/>
      <c r="G225" s="28"/>
      <c r="H225" s="87"/>
      <c r="I225" s="87"/>
      <c r="J225" s="87"/>
      <c r="K225" s="87"/>
      <c r="L225" s="87"/>
      <c r="M225" s="87"/>
      <c r="N225" s="87"/>
      <c r="O225" s="87"/>
    </row>
    <row r="226" spans="1:15" ht="13.5">
      <c r="A226" s="28" t="s">
        <v>4930</v>
      </c>
      <c r="B226" s="28" t="s">
        <v>4843</v>
      </c>
      <c r="C226" s="28"/>
      <c r="D226" s="28"/>
      <c r="E226" s="28"/>
      <c r="F226" s="28"/>
      <c r="G226" s="28"/>
      <c r="H226" s="87"/>
      <c r="I226" s="87"/>
      <c r="J226" s="87"/>
      <c r="K226" s="87"/>
      <c r="L226" s="87"/>
      <c r="M226" s="87"/>
      <c r="N226" s="87"/>
      <c r="O226" s="87"/>
    </row>
    <row r="227" spans="1:15" ht="13.5">
      <c r="A227" s="28" t="s">
        <v>4930</v>
      </c>
      <c r="B227" s="28" t="s">
        <v>4822</v>
      </c>
      <c r="C227" s="28"/>
      <c r="D227" s="28"/>
      <c r="E227" s="28"/>
      <c r="F227" s="28"/>
      <c r="G227" s="28"/>
      <c r="H227" s="87"/>
      <c r="I227" s="87"/>
      <c r="J227" s="87"/>
      <c r="K227" s="87"/>
      <c r="L227" s="87"/>
      <c r="M227" s="87"/>
      <c r="N227" s="87"/>
      <c r="O227" s="87"/>
    </row>
    <row r="228" spans="1:15" ht="13.5">
      <c r="A228" s="28" t="s">
        <v>4930</v>
      </c>
      <c r="B228" s="28" t="s">
        <v>4838</v>
      </c>
      <c r="C228" s="28"/>
      <c r="D228" s="28"/>
      <c r="E228" s="28"/>
      <c r="F228" s="28"/>
      <c r="G228" s="28"/>
      <c r="H228" s="87"/>
      <c r="I228" s="87"/>
      <c r="J228" s="87"/>
      <c r="K228" s="87"/>
      <c r="L228" s="87"/>
      <c r="M228" s="87"/>
      <c r="N228" s="87"/>
      <c r="O228" s="87"/>
    </row>
    <row r="229" spans="1:15" ht="13.5">
      <c r="A229" s="28" t="s">
        <v>4930</v>
      </c>
      <c r="B229" s="28" t="s">
        <v>4815</v>
      </c>
      <c r="C229" s="28"/>
      <c r="D229" s="28"/>
      <c r="E229" s="28"/>
      <c r="F229" s="28"/>
      <c r="G229" s="28"/>
      <c r="H229" s="87"/>
      <c r="I229" s="87"/>
      <c r="J229" s="87"/>
      <c r="K229" s="87"/>
      <c r="L229" s="87"/>
      <c r="M229" s="87"/>
      <c r="N229" s="87"/>
      <c r="O229" s="87"/>
    </row>
    <row r="230" spans="1:15" ht="13.5">
      <c r="A230" s="28" t="s">
        <v>4930</v>
      </c>
      <c r="B230" s="28" t="s">
        <v>4814</v>
      </c>
      <c r="C230" s="28"/>
      <c r="D230" s="28"/>
      <c r="E230" s="28"/>
      <c r="F230" s="28"/>
      <c r="G230" s="28"/>
      <c r="H230" s="87"/>
      <c r="I230" s="87"/>
      <c r="J230" s="87"/>
      <c r="K230" s="87"/>
      <c r="L230" s="87"/>
      <c r="M230" s="87"/>
      <c r="N230" s="87"/>
      <c r="O230" s="87"/>
    </row>
    <row r="231" spans="1:15" ht="13.5">
      <c r="A231" s="28" t="s">
        <v>4931</v>
      </c>
      <c r="B231" s="28" t="s">
        <v>4838</v>
      </c>
      <c r="C231" s="28"/>
      <c r="D231" s="28"/>
      <c r="E231" s="28"/>
      <c r="F231" s="28"/>
      <c r="G231" s="28"/>
      <c r="H231" s="87"/>
      <c r="I231" s="87"/>
      <c r="J231" s="87"/>
      <c r="K231" s="87"/>
      <c r="L231" s="87"/>
      <c r="M231" s="87"/>
      <c r="N231" s="87"/>
      <c r="O231" s="87"/>
    </row>
    <row r="232" spans="1:15" ht="13.5">
      <c r="A232" s="28" t="s">
        <v>4931</v>
      </c>
      <c r="B232" s="28" t="s">
        <v>4815</v>
      </c>
      <c r="C232" s="28"/>
      <c r="D232" s="28"/>
      <c r="E232" s="28"/>
      <c r="F232" s="28"/>
      <c r="G232" s="28"/>
      <c r="H232" s="87"/>
      <c r="I232" s="87"/>
      <c r="J232" s="87"/>
      <c r="K232" s="87"/>
      <c r="L232" s="87"/>
      <c r="M232" s="87"/>
      <c r="N232" s="87"/>
      <c r="O232" s="87"/>
    </row>
    <row r="233" spans="1:15" ht="13.5">
      <c r="A233" s="28" t="s">
        <v>4932</v>
      </c>
      <c r="B233" s="28" t="s">
        <v>4827</v>
      </c>
      <c r="C233" s="28"/>
      <c r="D233" s="28"/>
      <c r="E233" s="28"/>
      <c r="F233" s="28"/>
      <c r="G233" s="28"/>
      <c r="H233" s="87"/>
      <c r="I233" s="87"/>
      <c r="J233" s="87"/>
      <c r="K233" s="87"/>
      <c r="L233" s="87"/>
      <c r="M233" s="87"/>
      <c r="N233" s="87"/>
      <c r="O233" s="87"/>
    </row>
    <row r="234" spans="1:15" ht="13.5">
      <c r="A234" s="28" t="s">
        <v>4933</v>
      </c>
      <c r="B234" s="28" t="s">
        <v>4843</v>
      </c>
      <c r="C234" s="28"/>
      <c r="D234" s="28"/>
      <c r="E234" s="28"/>
      <c r="F234" s="28"/>
      <c r="G234" s="28"/>
      <c r="H234" s="87"/>
      <c r="I234" s="87"/>
      <c r="J234" s="87"/>
      <c r="K234" s="87"/>
      <c r="L234" s="87"/>
      <c r="M234" s="87"/>
      <c r="N234" s="87"/>
      <c r="O234" s="87"/>
    </row>
    <row r="235" spans="1:15" ht="13.5">
      <c r="A235" s="28" t="s">
        <v>4934</v>
      </c>
      <c r="B235" s="28"/>
      <c r="C235" s="28"/>
      <c r="D235" s="28"/>
      <c r="E235" s="28"/>
      <c r="F235" s="28"/>
      <c r="G235" s="28"/>
      <c r="H235" s="87"/>
      <c r="I235" s="87"/>
      <c r="J235" s="87"/>
      <c r="K235" s="87"/>
      <c r="L235" s="87"/>
      <c r="M235" s="87"/>
      <c r="N235" s="87"/>
      <c r="O235" s="87"/>
    </row>
    <row r="236" spans="1:15" ht="13.5">
      <c r="A236" s="28" t="s">
        <v>4935</v>
      </c>
      <c r="B236" s="28" t="s">
        <v>4843</v>
      </c>
      <c r="C236" s="65">
        <v>804036</v>
      </c>
      <c r="D236" s="28"/>
      <c r="E236" s="28"/>
      <c r="F236" s="28"/>
      <c r="G236" s="28"/>
      <c r="H236" s="87"/>
      <c r="I236" s="87"/>
      <c r="J236" s="87"/>
      <c r="K236" s="87"/>
      <c r="L236" s="87"/>
      <c r="M236" s="87"/>
      <c r="N236" s="87"/>
      <c r="O236" s="87"/>
    </row>
    <row r="237" spans="1:15" ht="14.25">
      <c r="A237" s="28" t="s">
        <v>4936</v>
      </c>
      <c r="B237" s="28" t="s">
        <v>4838</v>
      </c>
      <c r="C237" s="28"/>
      <c r="D237" s="28"/>
      <c r="E237" s="28"/>
      <c r="F237" s="28"/>
      <c r="G237" s="28"/>
      <c r="H237" s="87"/>
      <c r="I237" s="87"/>
      <c r="J237" s="87"/>
      <c r="K237" s="87"/>
      <c r="L237" s="87"/>
      <c r="M237" s="87"/>
      <c r="N237" s="87"/>
      <c r="O237" s="87"/>
    </row>
    <row r="238" spans="1:15" ht="14.25">
      <c r="A238" s="28" t="s">
        <v>4936</v>
      </c>
      <c r="B238" s="28" t="s">
        <v>4822</v>
      </c>
      <c r="C238" s="65">
        <v>804036</v>
      </c>
      <c r="D238" s="28"/>
      <c r="E238" s="28"/>
      <c r="F238" s="28"/>
      <c r="G238" s="28"/>
      <c r="H238" s="87"/>
      <c r="I238" s="87"/>
      <c r="J238" s="87"/>
      <c r="K238" s="87"/>
      <c r="L238" s="87"/>
      <c r="M238" s="87"/>
      <c r="N238" s="87"/>
      <c r="O238" s="87"/>
    </row>
    <row r="239" spans="1:15" ht="14.25">
      <c r="A239" s="28" t="s">
        <v>4937</v>
      </c>
      <c r="B239" s="28" t="s">
        <v>4838</v>
      </c>
      <c r="C239" s="28"/>
      <c r="D239" s="28"/>
      <c r="E239" s="28"/>
      <c r="F239" s="28"/>
      <c r="G239" s="28"/>
      <c r="H239" s="87"/>
      <c r="I239" s="87"/>
      <c r="J239" s="87"/>
      <c r="K239" s="87"/>
      <c r="L239" s="87"/>
      <c r="M239" s="87"/>
      <c r="N239" s="87"/>
      <c r="O239" s="87"/>
    </row>
    <row r="240" spans="1:15" ht="14.25">
      <c r="A240" s="28" t="s">
        <v>4937</v>
      </c>
      <c r="B240" s="28" t="s">
        <v>4846</v>
      </c>
      <c r="C240" s="28"/>
      <c r="D240" s="28"/>
      <c r="E240" s="28"/>
      <c r="F240" s="28"/>
      <c r="G240" s="28"/>
      <c r="H240" s="87"/>
      <c r="I240" s="87"/>
      <c r="J240" s="87"/>
      <c r="K240" s="87"/>
      <c r="L240" s="87"/>
      <c r="M240" s="87"/>
      <c r="N240" s="87"/>
      <c r="O240" s="87"/>
    </row>
    <row r="241" spans="1:15" ht="14.25">
      <c r="A241" s="28" t="s">
        <v>4937</v>
      </c>
      <c r="B241" s="28" t="s">
        <v>4822</v>
      </c>
      <c r="C241" s="65">
        <v>804036</v>
      </c>
      <c r="D241" s="28"/>
      <c r="E241" s="28"/>
      <c r="F241" s="28"/>
      <c r="G241" s="28"/>
      <c r="H241" s="87"/>
      <c r="I241" s="87"/>
      <c r="J241" s="87"/>
      <c r="K241" s="87"/>
      <c r="L241" s="87"/>
      <c r="M241" s="87"/>
      <c r="N241" s="87"/>
      <c r="O241" s="87"/>
    </row>
    <row r="242" spans="1:15" ht="14.25">
      <c r="A242" s="28" t="s">
        <v>4938</v>
      </c>
      <c r="B242" s="28" t="s">
        <v>4807</v>
      </c>
      <c r="C242" s="28"/>
      <c r="D242" s="28"/>
      <c r="E242" s="28"/>
      <c r="F242" s="28"/>
      <c r="G242" s="28"/>
      <c r="H242" s="87"/>
      <c r="I242" s="87"/>
      <c r="J242" s="87"/>
      <c r="K242" s="87"/>
      <c r="L242" s="87"/>
      <c r="M242" s="87"/>
      <c r="N242" s="87"/>
      <c r="O242" s="87"/>
    </row>
    <row r="243" spans="1:15" ht="14.25">
      <c r="A243" s="28" t="s">
        <v>4939</v>
      </c>
      <c r="B243" s="28" t="s">
        <v>4807</v>
      </c>
      <c r="C243" s="28"/>
      <c r="D243" s="28"/>
      <c r="E243" s="28"/>
      <c r="F243" s="28"/>
      <c r="G243" s="28"/>
      <c r="H243" s="87"/>
      <c r="I243" s="87"/>
      <c r="J243" s="87"/>
      <c r="K243" s="87"/>
      <c r="L243" s="87"/>
      <c r="M243" s="87"/>
      <c r="N243" s="87"/>
      <c r="O243" s="87"/>
    </row>
    <row r="244" spans="1:15" ht="14.25">
      <c r="A244" s="28" t="s">
        <v>4940</v>
      </c>
      <c r="B244" s="28" t="s">
        <v>4807</v>
      </c>
      <c r="C244" s="28"/>
      <c r="D244" s="28"/>
      <c r="E244" s="28"/>
      <c r="F244" s="28"/>
      <c r="G244" s="28"/>
      <c r="H244" s="87"/>
      <c r="I244" s="87"/>
      <c r="J244" s="87"/>
      <c r="K244" s="87"/>
      <c r="L244" s="87"/>
      <c r="M244" s="87"/>
      <c r="N244" s="87"/>
      <c r="O244" s="87"/>
    </row>
    <row r="245" spans="1:15" ht="13.5">
      <c r="A245" s="28" t="s">
        <v>4940</v>
      </c>
      <c r="B245" s="28" t="s">
        <v>4810</v>
      </c>
      <c r="C245" s="28"/>
      <c r="D245" s="28"/>
      <c r="E245" s="28"/>
      <c r="F245" s="28"/>
      <c r="G245" s="28"/>
      <c r="H245" s="87"/>
      <c r="I245" s="87"/>
      <c r="J245" s="87"/>
      <c r="K245" s="87"/>
      <c r="L245" s="87"/>
      <c r="M245" s="87"/>
      <c r="N245" s="87"/>
      <c r="O245" s="87"/>
    </row>
    <row r="246" spans="1:15" ht="13.5">
      <c r="A246" s="28" t="s">
        <v>4941</v>
      </c>
      <c r="B246" s="28" t="s">
        <v>4841</v>
      </c>
      <c r="C246" s="28"/>
      <c r="D246" s="28"/>
      <c r="E246" s="28"/>
      <c r="F246" s="28"/>
      <c r="G246" s="28"/>
      <c r="H246" s="87"/>
      <c r="I246" s="87"/>
      <c r="J246" s="87"/>
      <c r="K246" s="87"/>
      <c r="L246" s="87"/>
      <c r="M246" s="87"/>
      <c r="N246" s="87"/>
      <c r="O246" s="87"/>
    </row>
    <row r="247" spans="1:15" ht="13.5">
      <c r="A247" s="28" t="s">
        <v>4941</v>
      </c>
      <c r="B247" s="28" t="s">
        <v>4872</v>
      </c>
      <c r="C247" s="28"/>
      <c r="D247" s="28"/>
      <c r="E247" s="28"/>
      <c r="F247" s="28"/>
      <c r="G247" s="28"/>
      <c r="H247" s="87"/>
      <c r="I247" s="87"/>
      <c r="J247" s="87"/>
      <c r="K247" s="87"/>
      <c r="L247" s="87"/>
      <c r="M247" s="87"/>
      <c r="N247" s="87"/>
      <c r="O247" s="87"/>
    </row>
    <row r="248" spans="1:15" ht="13.5">
      <c r="A248" s="28" t="s">
        <v>4942</v>
      </c>
      <c r="B248" s="28" t="s">
        <v>4841</v>
      </c>
      <c r="C248" s="28"/>
      <c r="D248" s="28"/>
      <c r="E248" s="28"/>
      <c r="F248" s="28"/>
      <c r="G248" s="28"/>
      <c r="H248" s="87"/>
      <c r="I248" s="87"/>
      <c r="J248" s="87"/>
      <c r="K248" s="87"/>
      <c r="L248" s="87"/>
      <c r="M248" s="87"/>
      <c r="N248" s="87"/>
      <c r="O248" s="87"/>
    </row>
    <row r="249" spans="1:15" ht="13.5">
      <c r="A249" s="28" t="s">
        <v>4942</v>
      </c>
      <c r="B249" s="28" t="s">
        <v>4808</v>
      </c>
      <c r="C249" s="28"/>
      <c r="D249" s="28"/>
      <c r="E249" s="28"/>
      <c r="F249" s="28"/>
      <c r="G249" s="28"/>
      <c r="H249" s="87"/>
      <c r="I249" s="87"/>
      <c r="J249" s="87"/>
      <c r="K249" s="87"/>
      <c r="L249" s="87"/>
      <c r="M249" s="87"/>
      <c r="N249" s="87"/>
      <c r="O249" s="87"/>
    </row>
    <row r="250" spans="1:15" ht="13.5">
      <c r="A250" s="28" t="s">
        <v>4943</v>
      </c>
      <c r="B250" s="28" t="s">
        <v>4841</v>
      </c>
      <c r="C250" s="28"/>
      <c r="D250" s="28"/>
      <c r="E250" s="28"/>
      <c r="F250" s="28"/>
      <c r="G250" s="28"/>
      <c r="H250" s="87"/>
      <c r="I250" s="87"/>
      <c r="J250" s="87"/>
      <c r="K250" s="87"/>
      <c r="L250" s="87"/>
      <c r="M250" s="87"/>
      <c r="N250" s="87"/>
      <c r="O250" s="87"/>
    </row>
    <row r="251" spans="1:15" ht="13.5">
      <c r="A251" s="28" t="s">
        <v>4943</v>
      </c>
      <c r="B251" s="28" t="s">
        <v>4872</v>
      </c>
      <c r="C251" s="28"/>
      <c r="D251" s="28"/>
      <c r="E251" s="28"/>
      <c r="F251" s="28"/>
      <c r="G251" s="28"/>
      <c r="H251" s="87"/>
      <c r="I251" s="87"/>
      <c r="J251" s="87"/>
      <c r="K251" s="87"/>
      <c r="L251" s="87"/>
      <c r="M251" s="87"/>
      <c r="N251" s="87"/>
      <c r="O251" s="87"/>
    </row>
    <row r="252" spans="1:15" ht="13.5">
      <c r="A252" s="28" t="s">
        <v>4944</v>
      </c>
      <c r="B252" s="28" t="s">
        <v>4880</v>
      </c>
      <c r="C252" s="28"/>
      <c r="D252" s="28"/>
      <c r="E252" s="28"/>
      <c r="F252" s="28"/>
      <c r="G252" s="28"/>
      <c r="H252" s="87"/>
      <c r="I252" s="87"/>
      <c r="J252" s="87"/>
      <c r="K252" s="87"/>
      <c r="L252" s="87"/>
      <c r="M252" s="87"/>
      <c r="N252" s="87"/>
      <c r="O252" s="87"/>
    </row>
    <row r="253" spans="1:15" ht="13.5">
      <c r="A253" s="28" t="s">
        <v>4944</v>
      </c>
      <c r="B253" s="28" t="s">
        <v>4822</v>
      </c>
      <c r="C253" s="28"/>
      <c r="D253" s="28"/>
      <c r="E253" s="28"/>
      <c r="F253" s="28"/>
      <c r="G253" s="28"/>
      <c r="H253" s="87"/>
      <c r="I253" s="87"/>
      <c r="J253" s="87"/>
      <c r="K253" s="87"/>
      <c r="L253" s="87"/>
      <c r="M253" s="87"/>
      <c r="N253" s="87"/>
      <c r="O253" s="87"/>
    </row>
    <row r="254" spans="1:15" ht="13.5">
      <c r="A254" s="28" t="s">
        <v>4944</v>
      </c>
      <c r="B254" s="28" t="s">
        <v>4841</v>
      </c>
      <c r="C254" s="28"/>
      <c r="D254" s="28"/>
      <c r="E254" s="28"/>
      <c r="F254" s="28"/>
      <c r="G254" s="28"/>
      <c r="H254" s="87"/>
      <c r="I254" s="87"/>
      <c r="J254" s="87"/>
      <c r="K254" s="87"/>
      <c r="L254" s="87"/>
      <c r="M254" s="87"/>
      <c r="N254" s="87"/>
      <c r="O254" s="87"/>
    </row>
    <row r="255" spans="1:15" ht="13.5">
      <c r="A255" s="28" t="s">
        <v>4944</v>
      </c>
      <c r="B255" s="28" t="s">
        <v>4872</v>
      </c>
      <c r="C255" s="28"/>
      <c r="D255" s="28"/>
      <c r="E255" s="28"/>
      <c r="F255" s="28"/>
      <c r="G255" s="28"/>
      <c r="H255" s="87"/>
      <c r="I255" s="87"/>
      <c r="J255" s="87"/>
      <c r="K255" s="87"/>
      <c r="L255" s="87"/>
      <c r="M255" s="87"/>
      <c r="N255" s="87"/>
      <c r="O255" s="87"/>
    </row>
    <row r="256" spans="1:15" ht="13.5">
      <c r="A256" s="28" t="s">
        <v>4945</v>
      </c>
      <c r="B256" s="28" t="s">
        <v>4822</v>
      </c>
      <c r="C256" s="28"/>
      <c r="D256" s="28"/>
      <c r="E256" s="28"/>
      <c r="F256" s="28"/>
      <c r="G256" s="28"/>
      <c r="H256" s="87"/>
      <c r="I256" s="87"/>
      <c r="J256" s="87"/>
      <c r="K256" s="87"/>
      <c r="L256" s="87"/>
      <c r="M256" s="87"/>
      <c r="N256" s="87"/>
      <c r="O256" s="87"/>
    </row>
    <row r="257" spans="1:15" ht="13.5">
      <c r="A257" s="28" t="s">
        <v>4945</v>
      </c>
      <c r="B257" s="28" t="s">
        <v>4808</v>
      </c>
      <c r="C257" s="28"/>
      <c r="D257" s="28"/>
      <c r="E257" s="28"/>
      <c r="F257" s="28"/>
      <c r="G257" s="28"/>
      <c r="H257" s="87"/>
      <c r="I257" s="87"/>
      <c r="J257" s="87"/>
      <c r="K257" s="87"/>
      <c r="L257" s="87"/>
      <c r="M257" s="87"/>
      <c r="N257" s="87"/>
      <c r="O257" s="87"/>
    </row>
    <row r="258" spans="1:15" ht="13.5">
      <c r="A258" s="28" t="s">
        <v>4946</v>
      </c>
      <c r="B258" s="28" t="s">
        <v>4841</v>
      </c>
      <c r="C258" s="28"/>
      <c r="D258" s="28"/>
      <c r="E258" s="28"/>
      <c r="F258" s="28"/>
      <c r="G258" s="28"/>
      <c r="H258" s="87"/>
      <c r="I258" s="87"/>
      <c r="J258" s="87"/>
      <c r="K258" s="87"/>
      <c r="L258" s="87"/>
      <c r="M258" s="87"/>
      <c r="N258" s="87"/>
      <c r="O258" s="87"/>
    </row>
    <row r="259" spans="1:15" ht="13.5">
      <c r="A259" s="28" t="s">
        <v>4946</v>
      </c>
      <c r="B259" s="28" t="s">
        <v>4808</v>
      </c>
      <c r="C259" s="28"/>
      <c r="D259" s="28"/>
      <c r="E259" s="28"/>
      <c r="F259" s="28"/>
      <c r="G259" s="28"/>
      <c r="H259" s="87"/>
      <c r="I259" s="87"/>
      <c r="J259" s="87"/>
      <c r="K259" s="87"/>
      <c r="L259" s="87"/>
      <c r="M259" s="87"/>
      <c r="N259" s="87"/>
      <c r="O259" s="87"/>
    </row>
    <row r="260" spans="1:15" ht="13.5">
      <c r="A260" s="28" t="s">
        <v>4947</v>
      </c>
      <c r="B260" s="28" t="s">
        <v>4841</v>
      </c>
      <c r="C260" s="28"/>
      <c r="D260" s="28"/>
      <c r="E260" s="28"/>
      <c r="F260" s="28"/>
      <c r="G260" s="28"/>
      <c r="H260" s="87"/>
      <c r="I260" s="87"/>
      <c r="J260" s="87"/>
      <c r="K260" s="87"/>
      <c r="L260" s="87"/>
      <c r="M260" s="87"/>
      <c r="N260" s="87"/>
      <c r="O260" s="87"/>
    </row>
    <row r="261" spans="1:15" ht="13.5">
      <c r="A261" s="28" t="s">
        <v>4947</v>
      </c>
      <c r="B261" s="28" t="s">
        <v>4808</v>
      </c>
      <c r="C261" s="28"/>
      <c r="D261" s="28"/>
      <c r="E261" s="28"/>
      <c r="F261" s="28"/>
      <c r="G261" s="28"/>
      <c r="H261" s="87"/>
      <c r="I261" s="87"/>
      <c r="J261" s="87"/>
      <c r="K261" s="87"/>
      <c r="L261" s="87"/>
      <c r="M261" s="87"/>
      <c r="N261" s="87"/>
      <c r="O261" s="87"/>
    </row>
    <row r="262" spans="1:15" ht="13.5">
      <c r="A262" s="28" t="s">
        <v>4948</v>
      </c>
      <c r="B262" s="28" t="s">
        <v>4808</v>
      </c>
      <c r="C262" s="28"/>
      <c r="D262" s="28"/>
      <c r="E262" s="28"/>
      <c r="F262" s="28"/>
      <c r="G262" s="28"/>
      <c r="H262" s="87"/>
      <c r="I262" s="87"/>
      <c r="J262" s="87"/>
      <c r="K262" s="87"/>
      <c r="L262" s="87"/>
      <c r="M262" s="87"/>
      <c r="N262" s="87"/>
      <c r="O262" s="87"/>
    </row>
    <row r="263" spans="1:15" ht="13.5">
      <c r="A263" s="28" t="s">
        <v>4949</v>
      </c>
      <c r="B263" s="28" t="s">
        <v>4838</v>
      </c>
      <c r="C263" s="28"/>
      <c r="D263" s="28"/>
      <c r="E263" s="28"/>
      <c r="F263" s="28"/>
      <c r="G263" s="28"/>
      <c r="H263" s="87"/>
      <c r="I263" s="87"/>
      <c r="J263" s="87"/>
      <c r="K263" s="87"/>
      <c r="L263" s="87"/>
      <c r="M263" s="87"/>
      <c r="N263" s="87"/>
      <c r="O263" s="87"/>
    </row>
    <row r="264" spans="1:15" ht="13.5">
      <c r="A264" s="28" t="s">
        <v>4950</v>
      </c>
      <c r="B264" s="28" t="s">
        <v>4841</v>
      </c>
      <c r="C264" s="28"/>
      <c r="D264" s="28"/>
      <c r="E264" s="28"/>
      <c r="F264" s="28"/>
      <c r="G264" s="28"/>
      <c r="H264" s="87"/>
      <c r="I264" s="87"/>
      <c r="J264" s="87"/>
      <c r="K264" s="87"/>
      <c r="L264" s="87"/>
      <c r="M264" s="87"/>
      <c r="N264" s="87"/>
      <c r="O264" s="87"/>
    </row>
    <row r="265" spans="1:15" ht="13.5">
      <c r="A265" s="28" t="s">
        <v>4950</v>
      </c>
      <c r="B265" s="28" t="s">
        <v>4822</v>
      </c>
      <c r="C265" s="28"/>
      <c r="D265" s="28"/>
      <c r="E265" s="28"/>
      <c r="F265" s="28"/>
      <c r="G265" s="28"/>
      <c r="H265" s="87"/>
      <c r="I265" s="87"/>
      <c r="J265" s="87"/>
      <c r="K265" s="87"/>
      <c r="L265" s="87"/>
      <c r="M265" s="87"/>
      <c r="N265" s="87"/>
      <c r="O265" s="87"/>
    </row>
    <row r="266" spans="1:15" ht="13.5">
      <c r="A266" s="28" t="s">
        <v>4950</v>
      </c>
      <c r="B266" s="28" t="s">
        <v>4808</v>
      </c>
      <c r="C266" s="28"/>
      <c r="D266" s="28"/>
      <c r="E266" s="28"/>
      <c r="F266" s="28"/>
      <c r="G266" s="28"/>
      <c r="H266" s="87"/>
      <c r="I266" s="87"/>
      <c r="J266" s="87"/>
      <c r="K266" s="87"/>
      <c r="L266" s="87"/>
      <c r="M266" s="87"/>
      <c r="N266" s="87"/>
      <c r="O266" s="87"/>
    </row>
    <row r="267" spans="1:15" ht="13.5">
      <c r="A267" s="28" t="s">
        <v>4951</v>
      </c>
      <c r="B267" s="28" t="s">
        <v>4841</v>
      </c>
      <c r="C267" s="28"/>
      <c r="D267" s="28"/>
      <c r="E267" s="28"/>
      <c r="F267" s="28"/>
      <c r="G267" s="28"/>
      <c r="H267" s="87"/>
      <c r="I267" s="87"/>
      <c r="J267" s="87"/>
      <c r="K267" s="87"/>
      <c r="L267" s="87"/>
      <c r="M267" s="87"/>
      <c r="N267" s="87"/>
      <c r="O267" s="87"/>
    </row>
    <row r="268" spans="1:15" ht="13.5">
      <c r="A268" s="28" t="s">
        <v>4951</v>
      </c>
      <c r="B268" s="28" t="s">
        <v>4822</v>
      </c>
      <c r="C268" s="28"/>
      <c r="D268" s="28"/>
      <c r="E268" s="28"/>
      <c r="F268" s="28"/>
      <c r="G268" s="28"/>
      <c r="H268" s="87"/>
      <c r="I268" s="87"/>
      <c r="J268" s="87"/>
      <c r="K268" s="87"/>
      <c r="L268" s="87"/>
      <c r="M268" s="87"/>
      <c r="N268" s="87"/>
      <c r="O268" s="87"/>
    </row>
    <row r="269" spans="1:15" ht="13.5">
      <c r="A269" s="28" t="s">
        <v>4951</v>
      </c>
      <c r="B269" s="28" t="s">
        <v>4808</v>
      </c>
      <c r="C269" s="28"/>
      <c r="D269" s="28"/>
      <c r="E269" s="28"/>
      <c r="F269" s="28"/>
      <c r="G269" s="28"/>
      <c r="H269" s="87"/>
      <c r="I269" s="87"/>
      <c r="J269" s="87"/>
      <c r="K269" s="87"/>
      <c r="L269" s="87"/>
      <c r="M269" s="87"/>
      <c r="N269" s="87"/>
      <c r="O269" s="87"/>
    </row>
    <row r="270" spans="1:15" ht="13.5">
      <c r="A270" s="28" t="s">
        <v>4952</v>
      </c>
      <c r="B270" s="28" t="s">
        <v>4808</v>
      </c>
      <c r="C270" s="28"/>
      <c r="D270" s="28"/>
      <c r="E270" s="28"/>
      <c r="F270" s="28"/>
      <c r="G270" s="28"/>
      <c r="H270" s="87"/>
      <c r="I270" s="87"/>
      <c r="J270" s="87"/>
      <c r="K270" s="87"/>
      <c r="L270" s="87"/>
      <c r="M270" s="87"/>
      <c r="N270" s="87"/>
      <c r="O270" s="87"/>
    </row>
    <row r="271" spans="1:15" ht="13.5">
      <c r="A271" s="28" t="s">
        <v>4952</v>
      </c>
      <c r="B271" s="28" t="s">
        <v>4808</v>
      </c>
      <c r="C271" s="28"/>
      <c r="D271" s="28"/>
      <c r="E271" s="28"/>
      <c r="F271" s="28"/>
      <c r="G271" s="28"/>
      <c r="H271" s="87"/>
      <c r="I271" s="87"/>
      <c r="J271" s="87"/>
      <c r="K271" s="87"/>
      <c r="L271" s="87"/>
      <c r="M271" s="87"/>
      <c r="N271" s="87"/>
      <c r="O271" s="87"/>
    </row>
    <row r="272" spans="1:15" ht="13.5">
      <c r="A272" s="28" t="s">
        <v>4953</v>
      </c>
      <c r="B272" s="28" t="s">
        <v>4859</v>
      </c>
      <c r="C272" s="28"/>
      <c r="D272" s="28"/>
      <c r="E272" s="28"/>
      <c r="F272" s="28"/>
      <c r="G272" s="28"/>
      <c r="H272" s="87"/>
      <c r="I272" s="87"/>
      <c r="J272" s="87"/>
      <c r="K272" s="87"/>
      <c r="L272" s="87"/>
      <c r="M272" s="87"/>
      <c r="N272" s="87"/>
      <c r="O272" s="87"/>
    </row>
    <row r="273" spans="1:15" ht="13.5">
      <c r="A273" s="28" t="s">
        <v>4954</v>
      </c>
      <c r="B273" s="28" t="s">
        <v>4838</v>
      </c>
      <c r="C273" s="28"/>
      <c r="D273" s="28"/>
      <c r="E273" s="28"/>
      <c r="F273" s="28"/>
      <c r="G273" s="28"/>
      <c r="H273" s="87"/>
      <c r="I273" s="87"/>
      <c r="J273" s="87"/>
      <c r="K273" s="87"/>
      <c r="L273" s="87"/>
      <c r="M273" s="87"/>
      <c r="N273" s="87"/>
      <c r="O273" s="87"/>
    </row>
    <row r="274" spans="1:15" ht="13.5">
      <c r="A274" s="28" t="s">
        <v>4954</v>
      </c>
      <c r="B274" s="28" t="s">
        <v>4807</v>
      </c>
      <c r="C274" s="28"/>
      <c r="D274" s="28"/>
      <c r="E274" s="28"/>
      <c r="F274" s="28"/>
      <c r="G274" s="28"/>
      <c r="H274" s="87"/>
      <c r="I274" s="87"/>
      <c r="J274" s="87"/>
      <c r="K274" s="87"/>
      <c r="L274" s="87"/>
      <c r="M274" s="87"/>
      <c r="N274" s="87"/>
      <c r="O274" s="87"/>
    </row>
    <row r="275" spans="1:15" ht="13.5">
      <c r="A275" s="28" t="s">
        <v>4954</v>
      </c>
      <c r="B275" s="28" t="s">
        <v>4808</v>
      </c>
      <c r="C275" s="28"/>
      <c r="D275" s="28"/>
      <c r="E275" s="28"/>
      <c r="F275" s="28"/>
      <c r="G275" s="28"/>
      <c r="H275" s="87"/>
      <c r="I275" s="87"/>
      <c r="J275" s="87"/>
      <c r="K275" s="87"/>
      <c r="L275" s="87"/>
      <c r="M275" s="87"/>
      <c r="N275" s="87"/>
      <c r="O275" s="87"/>
    </row>
    <row r="276" spans="1:15" ht="13.5">
      <c r="A276" s="28" t="s">
        <v>4955</v>
      </c>
      <c r="B276" s="28" t="s">
        <v>4846</v>
      </c>
      <c r="C276" s="28"/>
      <c r="D276" s="28"/>
      <c r="E276" s="28"/>
      <c r="F276" s="28"/>
      <c r="G276" s="28"/>
      <c r="H276" s="87"/>
      <c r="I276" s="87"/>
      <c r="J276" s="87"/>
      <c r="K276" s="87"/>
      <c r="L276" s="87"/>
      <c r="M276" s="87"/>
      <c r="N276" s="87"/>
      <c r="O276" s="87"/>
    </row>
    <row r="277" spans="1:15" ht="13.5">
      <c r="A277" s="28" t="s">
        <v>4955</v>
      </c>
      <c r="B277" s="28" t="s">
        <v>4808</v>
      </c>
      <c r="C277" s="28"/>
      <c r="D277" s="28"/>
      <c r="E277" s="28"/>
      <c r="F277" s="28"/>
      <c r="G277" s="28"/>
      <c r="H277" s="87"/>
      <c r="I277" s="87"/>
      <c r="J277" s="87"/>
      <c r="K277" s="87"/>
      <c r="L277" s="87"/>
      <c r="M277" s="87"/>
      <c r="N277" s="87"/>
      <c r="O277" s="87"/>
    </row>
    <row r="278" spans="1:15" ht="13.5">
      <c r="A278" s="28" t="s">
        <v>4956</v>
      </c>
      <c r="B278" s="28" t="s">
        <v>4808</v>
      </c>
      <c r="C278" s="28"/>
      <c r="D278" s="28"/>
      <c r="E278" s="28"/>
      <c r="F278" s="28"/>
      <c r="G278" s="28"/>
      <c r="H278" s="87"/>
      <c r="I278" s="87"/>
      <c r="J278" s="87"/>
      <c r="K278" s="87"/>
      <c r="L278" s="87"/>
      <c r="M278" s="87"/>
      <c r="N278" s="87"/>
      <c r="O278" s="87"/>
    </row>
    <row r="279" spans="1:15" ht="13.5">
      <c r="A279" s="28" t="s">
        <v>4957</v>
      </c>
      <c r="B279" s="28" t="s">
        <v>4841</v>
      </c>
      <c r="C279" s="28"/>
      <c r="D279" s="28"/>
      <c r="E279" s="28"/>
      <c r="F279" s="28"/>
      <c r="G279" s="28"/>
      <c r="H279" s="87"/>
      <c r="I279" s="87"/>
      <c r="J279" s="87"/>
      <c r="K279" s="87"/>
      <c r="L279" s="87"/>
      <c r="M279" s="87"/>
      <c r="N279" s="87"/>
      <c r="O279" s="87"/>
    </row>
    <row r="280" spans="1:15" ht="14.25">
      <c r="A280" s="28" t="s">
        <v>4957</v>
      </c>
      <c r="B280" s="28" t="s">
        <v>4808</v>
      </c>
      <c r="C280" s="28"/>
      <c r="D280" s="28"/>
      <c r="E280" s="28"/>
      <c r="F280" s="28"/>
      <c r="G280" s="28"/>
      <c r="H280" s="87"/>
      <c r="I280" s="87"/>
      <c r="J280" s="87"/>
      <c r="K280" s="87"/>
      <c r="L280" s="87"/>
      <c r="M280" s="87"/>
      <c r="N280" s="87"/>
      <c r="O280" s="87"/>
    </row>
    <row r="281" spans="1:15" ht="14.25">
      <c r="A281" s="28" t="s">
        <v>4958</v>
      </c>
      <c r="B281" s="28" t="s">
        <v>4838</v>
      </c>
      <c r="C281" s="65">
        <v>804036</v>
      </c>
      <c r="D281" s="28"/>
      <c r="E281" s="28"/>
      <c r="F281" s="28"/>
      <c r="G281" s="28"/>
      <c r="H281" s="87"/>
      <c r="I281" s="87"/>
      <c r="J281" s="87"/>
      <c r="K281" s="87"/>
      <c r="L281" s="87"/>
      <c r="M281" s="87"/>
      <c r="N281" s="87"/>
      <c r="O281" s="87"/>
    </row>
    <row r="282" spans="1:15" ht="14.25">
      <c r="A282" s="28" t="s">
        <v>4958</v>
      </c>
      <c r="B282" s="28" t="s">
        <v>4846</v>
      </c>
      <c r="C282" s="65">
        <v>804036</v>
      </c>
      <c r="D282" s="28"/>
      <c r="E282" s="28"/>
      <c r="F282" s="28"/>
      <c r="G282" s="28"/>
      <c r="H282" s="87"/>
      <c r="I282" s="87"/>
      <c r="J282" s="87"/>
      <c r="K282" s="87"/>
      <c r="L282" s="87"/>
      <c r="M282" s="87"/>
      <c r="N282" s="87"/>
      <c r="O282" s="87"/>
    </row>
    <row r="283" spans="1:15" ht="14.25">
      <c r="A283" s="28" t="s">
        <v>4958</v>
      </c>
      <c r="B283" s="28" t="s">
        <v>4959</v>
      </c>
      <c r="C283" s="28" t="s">
        <v>4310</v>
      </c>
      <c r="D283" s="28"/>
      <c r="E283" s="28"/>
      <c r="F283" s="28"/>
      <c r="G283" s="28"/>
      <c r="H283" s="87"/>
      <c r="I283" s="87"/>
      <c r="J283" s="87"/>
      <c r="K283" s="87"/>
      <c r="L283" s="87"/>
      <c r="M283" s="87"/>
      <c r="N283" s="87"/>
      <c r="O283" s="87"/>
    </row>
    <row r="284" spans="1:15" ht="14.25">
      <c r="A284" s="28"/>
      <c r="B284" s="28"/>
      <c r="C284" s="28"/>
      <c r="D284" s="28"/>
      <c r="E284" s="28"/>
      <c r="F284" s="28"/>
      <c r="G284" s="28"/>
      <c r="H284" s="87"/>
      <c r="I284" s="87"/>
      <c r="J284" s="87"/>
      <c r="K284" s="87"/>
      <c r="L284" s="87"/>
      <c r="M284" s="87"/>
      <c r="N284" s="87"/>
      <c r="O284" s="87"/>
    </row>
    <row r="285" spans="1:15" ht="14.25">
      <c r="A285" s="28"/>
      <c r="B285" s="28"/>
      <c r="C285" s="28"/>
      <c r="D285" s="28"/>
      <c r="E285" s="28"/>
      <c r="F285" s="28"/>
      <c r="G285" s="28"/>
      <c r="H285" s="87"/>
      <c r="I285" s="87"/>
      <c r="J285" s="87"/>
      <c r="K285" s="87"/>
      <c r="L285" s="87"/>
      <c r="M285" s="87"/>
      <c r="N285" s="87"/>
      <c r="O285" s="87"/>
    </row>
    <row r="286" spans="1:15" ht="14.25">
      <c r="A286" s="28"/>
      <c r="B286" s="28"/>
      <c r="C286" s="28"/>
      <c r="D286" s="28"/>
      <c r="E286" s="28"/>
      <c r="F286" s="28"/>
      <c r="G286" s="28"/>
      <c r="H286" s="87"/>
      <c r="I286" s="87"/>
      <c r="J286" s="87"/>
      <c r="K286" s="87"/>
      <c r="L286" s="87"/>
      <c r="M286" s="87"/>
      <c r="N286" s="87"/>
      <c r="O286" s="87"/>
    </row>
    <row r="287" spans="1:15" ht="13.5">
      <c r="A287" s="28"/>
      <c r="B287" s="28"/>
      <c r="C287" s="28"/>
      <c r="D287" s="28"/>
      <c r="E287" s="28"/>
      <c r="F287" s="28"/>
      <c r="G287" s="28"/>
      <c r="H287" s="87"/>
      <c r="I287" s="87"/>
      <c r="J287" s="87"/>
      <c r="K287" s="87"/>
      <c r="L287" s="87"/>
      <c r="M287" s="87"/>
      <c r="N287" s="87"/>
      <c r="O287" s="87"/>
    </row>
    <row r="288" spans="1:15" ht="13.5">
      <c r="A288" s="28"/>
      <c r="B288" s="28"/>
      <c r="C288" s="28"/>
      <c r="D288" s="28"/>
      <c r="E288" s="28"/>
      <c r="F288" s="28"/>
      <c r="G288" s="28"/>
      <c r="H288" s="87"/>
      <c r="I288" s="87"/>
      <c r="J288" s="87"/>
      <c r="K288" s="87"/>
      <c r="L288" s="87"/>
      <c r="M288" s="87"/>
      <c r="N288" s="87"/>
      <c r="O288" s="87"/>
    </row>
    <row r="289" spans="1:15" ht="13.5">
      <c r="A289" s="28"/>
      <c r="B289" s="28"/>
      <c r="C289" s="28"/>
      <c r="D289" s="28"/>
      <c r="E289" s="28"/>
      <c r="F289" s="28"/>
      <c r="G289" s="28"/>
      <c r="H289" s="87"/>
      <c r="I289" s="87"/>
      <c r="J289" s="87"/>
      <c r="K289" s="87"/>
      <c r="L289" s="87"/>
      <c r="M289" s="87"/>
      <c r="N289" s="87"/>
      <c r="O289" s="87"/>
    </row>
    <row r="290" spans="1:15" ht="13.5">
      <c r="A290" s="28"/>
      <c r="B290" s="28"/>
      <c r="C290" s="28"/>
      <c r="D290" s="28"/>
      <c r="E290" s="28"/>
      <c r="F290" s="28"/>
      <c r="G290" s="28"/>
      <c r="H290" s="87"/>
      <c r="I290" s="87"/>
      <c r="J290" s="87"/>
      <c r="K290" s="87"/>
      <c r="L290" s="87"/>
      <c r="M290" s="87"/>
      <c r="N290" s="87"/>
      <c r="O290" s="87"/>
    </row>
    <row r="291" spans="1:15" ht="13.5">
      <c r="A291" s="28"/>
      <c r="B291" s="28"/>
      <c r="C291" s="28"/>
      <c r="D291" s="28"/>
      <c r="E291" s="28"/>
      <c r="F291" s="28"/>
      <c r="G291" s="28"/>
      <c r="H291" s="87"/>
      <c r="I291" s="87"/>
      <c r="J291" s="87"/>
      <c r="K291" s="87"/>
      <c r="L291" s="87"/>
      <c r="M291" s="87"/>
      <c r="N291" s="87"/>
      <c r="O291" s="87"/>
    </row>
    <row r="292" spans="1:15" ht="13.5">
      <c r="A292" s="28"/>
      <c r="B292" s="28"/>
      <c r="C292" s="28"/>
      <c r="D292" s="28"/>
      <c r="E292" s="28"/>
      <c r="F292" s="28"/>
      <c r="G292" s="28"/>
      <c r="H292" s="87"/>
      <c r="I292" s="87"/>
      <c r="J292" s="87"/>
      <c r="K292" s="87"/>
      <c r="L292" s="87"/>
      <c r="M292" s="87"/>
      <c r="N292" s="87"/>
      <c r="O292" s="87"/>
    </row>
    <row r="293" spans="1:15" ht="13.5">
      <c r="A293" s="28"/>
      <c r="B293" s="28"/>
      <c r="C293" s="28"/>
      <c r="D293" s="28"/>
      <c r="E293" s="28"/>
      <c r="F293" s="28"/>
      <c r="G293" s="28"/>
      <c r="H293" s="87"/>
      <c r="I293" s="87"/>
      <c r="J293" s="87"/>
      <c r="K293" s="87"/>
      <c r="L293" s="87"/>
      <c r="M293" s="87"/>
      <c r="N293" s="87"/>
      <c r="O293" s="87"/>
    </row>
    <row r="294" spans="1:15" ht="13.5">
      <c r="A294" s="28"/>
      <c r="B294" s="28"/>
      <c r="C294" s="28"/>
      <c r="D294" s="28"/>
      <c r="E294" s="28"/>
      <c r="F294" s="28"/>
      <c r="G294" s="28"/>
      <c r="H294" s="87"/>
      <c r="I294" s="87"/>
      <c r="J294" s="87"/>
      <c r="K294" s="87"/>
      <c r="L294" s="87"/>
      <c r="M294" s="87"/>
      <c r="N294" s="87"/>
      <c r="O294" s="87"/>
    </row>
    <row r="295" spans="1:15" ht="13.5">
      <c r="A295" s="28"/>
      <c r="B295" s="28"/>
      <c r="C295" s="28"/>
      <c r="D295" s="28"/>
      <c r="E295" s="28"/>
      <c r="F295" s="28"/>
      <c r="G295" s="28"/>
      <c r="H295" s="87"/>
      <c r="I295" s="87"/>
      <c r="J295" s="87"/>
      <c r="K295" s="87"/>
      <c r="L295" s="87"/>
      <c r="M295" s="87"/>
      <c r="N295" s="87"/>
      <c r="O295" s="87"/>
    </row>
    <row r="296" spans="1:15" ht="13.5">
      <c r="A296" s="28"/>
      <c r="B296" s="28"/>
      <c r="C296" s="28"/>
      <c r="D296" s="28"/>
      <c r="E296" s="28"/>
      <c r="F296" s="28"/>
      <c r="G296" s="28"/>
      <c r="H296" s="87"/>
      <c r="I296" s="87"/>
      <c r="J296" s="87"/>
      <c r="K296" s="87"/>
      <c r="L296" s="87"/>
      <c r="M296" s="87"/>
      <c r="N296" s="87"/>
      <c r="O296" s="87"/>
    </row>
    <row r="297" spans="1:15" ht="13.5">
      <c r="A297" s="28"/>
      <c r="B297" s="28"/>
      <c r="C297" s="28"/>
      <c r="D297" s="28"/>
      <c r="E297" s="28"/>
      <c r="F297" s="28"/>
      <c r="G297" s="28"/>
      <c r="H297" s="87"/>
      <c r="I297" s="87"/>
      <c r="J297" s="87"/>
      <c r="K297" s="87"/>
      <c r="L297" s="87"/>
      <c r="M297" s="87"/>
      <c r="N297" s="87"/>
      <c r="O297" s="87"/>
    </row>
    <row r="298" spans="1:15" ht="13.5">
      <c r="A298" s="28"/>
      <c r="B298" s="28"/>
      <c r="C298" s="28"/>
      <c r="D298" s="28"/>
      <c r="E298" s="28"/>
      <c r="F298" s="28"/>
      <c r="G298" s="28"/>
      <c r="H298" s="87"/>
      <c r="I298" s="87"/>
      <c r="J298" s="87"/>
      <c r="K298" s="87"/>
      <c r="L298" s="87"/>
      <c r="M298" s="87"/>
      <c r="N298" s="87"/>
      <c r="O298" s="87"/>
    </row>
    <row r="299" spans="1:15" ht="13.5">
      <c r="A299" s="28"/>
      <c r="B299" s="28"/>
      <c r="C299" s="28"/>
      <c r="D299" s="28"/>
      <c r="E299" s="28"/>
      <c r="F299" s="28"/>
      <c r="G299" s="28"/>
      <c r="H299" s="87"/>
      <c r="I299" s="87"/>
      <c r="J299" s="87"/>
      <c r="K299" s="87"/>
      <c r="L299" s="87"/>
      <c r="M299" s="87"/>
      <c r="N299" s="87"/>
      <c r="O299" s="87"/>
    </row>
    <row r="300" spans="1:15" ht="13.5">
      <c r="A300" s="28"/>
      <c r="B300" s="28"/>
      <c r="C300" s="28"/>
      <c r="D300" s="28"/>
      <c r="E300" s="28"/>
      <c r="F300" s="28"/>
      <c r="G300" s="28"/>
      <c r="H300" s="87"/>
      <c r="I300" s="87"/>
      <c r="J300" s="87"/>
      <c r="K300" s="87"/>
      <c r="L300" s="87"/>
      <c r="M300" s="87"/>
      <c r="N300" s="87"/>
      <c r="O300" s="87"/>
    </row>
    <row r="301" spans="1:15" ht="13.5">
      <c r="A301" s="28"/>
      <c r="B301" s="28"/>
      <c r="C301" s="28"/>
      <c r="D301" s="28"/>
      <c r="E301" s="28"/>
      <c r="F301" s="28"/>
      <c r="G301" s="28"/>
      <c r="H301" s="87"/>
      <c r="I301" s="87"/>
      <c r="J301" s="87"/>
      <c r="K301" s="87"/>
      <c r="L301" s="87"/>
      <c r="M301" s="87"/>
      <c r="N301" s="87"/>
      <c r="O301" s="87"/>
    </row>
    <row r="302" spans="1:15" ht="13.5">
      <c r="A302" s="28"/>
      <c r="B302" s="28"/>
      <c r="C302" s="28"/>
      <c r="D302" s="28"/>
      <c r="E302" s="28"/>
      <c r="F302" s="28"/>
      <c r="G302" s="28"/>
      <c r="H302" s="87"/>
      <c r="I302" s="87"/>
      <c r="J302" s="87"/>
      <c r="K302" s="87"/>
      <c r="L302" s="87"/>
      <c r="M302" s="87"/>
      <c r="N302" s="87"/>
      <c r="O302" s="87"/>
    </row>
    <row r="303" spans="1:15" ht="13.5">
      <c r="A303" s="28"/>
      <c r="B303" s="28"/>
      <c r="C303" s="28"/>
      <c r="D303" s="28"/>
      <c r="E303" s="28"/>
      <c r="F303" s="28"/>
      <c r="G303" s="28"/>
      <c r="H303" s="87"/>
      <c r="I303" s="87"/>
      <c r="J303" s="87"/>
      <c r="K303" s="87"/>
      <c r="L303" s="87"/>
      <c r="M303" s="87"/>
      <c r="N303" s="87"/>
      <c r="O303" s="87"/>
    </row>
    <row r="304" spans="1:15" ht="13.5">
      <c r="A304" s="28"/>
      <c r="B304" s="28"/>
      <c r="C304" s="28"/>
      <c r="D304" s="28"/>
      <c r="E304" s="28"/>
      <c r="F304" s="28"/>
      <c r="G304" s="28"/>
      <c r="H304" s="87"/>
      <c r="I304" s="87"/>
      <c r="J304" s="87"/>
      <c r="K304" s="87"/>
      <c r="L304" s="87"/>
      <c r="M304" s="87"/>
      <c r="N304" s="87"/>
      <c r="O304" s="87"/>
    </row>
    <row r="305" spans="1:15" ht="13.5">
      <c r="A305" s="28"/>
      <c r="B305" s="28"/>
      <c r="C305" s="28"/>
      <c r="D305" s="28"/>
      <c r="E305" s="28"/>
      <c r="F305" s="28"/>
      <c r="G305" s="28"/>
      <c r="H305" s="87"/>
      <c r="I305" s="87"/>
      <c r="J305" s="87"/>
      <c r="K305" s="87"/>
      <c r="L305" s="87"/>
      <c r="M305" s="87"/>
      <c r="N305" s="87"/>
      <c r="O305" s="87"/>
    </row>
    <row r="306" spans="1:15" ht="13.5">
      <c r="A306" s="28"/>
      <c r="B306" s="28"/>
      <c r="C306" s="28"/>
      <c r="D306" s="28"/>
      <c r="E306" s="28"/>
      <c r="F306" s="28"/>
      <c r="G306" s="28"/>
      <c r="H306" s="87"/>
      <c r="I306" s="87"/>
      <c r="J306" s="87"/>
      <c r="K306" s="87"/>
      <c r="L306" s="87"/>
      <c r="M306" s="87"/>
      <c r="N306" s="87"/>
      <c r="O306" s="87"/>
    </row>
    <row r="307" spans="1:15" ht="13.5">
      <c r="A307" s="28"/>
      <c r="B307" s="28"/>
      <c r="C307" s="28"/>
      <c r="D307" s="28"/>
      <c r="E307" s="28"/>
      <c r="F307" s="28"/>
      <c r="G307" s="28"/>
      <c r="H307" s="87"/>
      <c r="I307" s="87"/>
      <c r="J307" s="87"/>
      <c r="K307" s="87"/>
      <c r="L307" s="87"/>
      <c r="M307" s="87"/>
      <c r="N307" s="87"/>
      <c r="O307" s="87"/>
    </row>
    <row r="308" spans="1:15" ht="13.5">
      <c r="A308" s="28"/>
      <c r="B308" s="28"/>
      <c r="C308" s="28"/>
      <c r="D308" s="28"/>
      <c r="E308" s="28"/>
      <c r="F308" s="28"/>
      <c r="G308" s="28"/>
      <c r="H308" s="87"/>
      <c r="I308" s="87"/>
      <c r="J308" s="87"/>
      <c r="K308" s="87"/>
      <c r="L308" s="87"/>
      <c r="M308" s="87"/>
      <c r="N308" s="87"/>
      <c r="O308" s="87"/>
    </row>
    <row r="309" spans="1:15" ht="13.5">
      <c r="A309" s="28"/>
      <c r="B309" s="28"/>
      <c r="C309" s="28"/>
      <c r="D309" s="28"/>
      <c r="E309" s="28"/>
      <c r="F309" s="28"/>
      <c r="G309" s="28"/>
      <c r="H309" s="87"/>
      <c r="I309" s="87"/>
      <c r="J309" s="87"/>
      <c r="K309" s="87"/>
      <c r="L309" s="87"/>
      <c r="M309" s="87"/>
      <c r="N309" s="87"/>
      <c r="O309" s="87"/>
    </row>
    <row r="310" spans="1:15" ht="13.5">
      <c r="A310" s="28"/>
      <c r="B310" s="28"/>
      <c r="C310" s="28"/>
      <c r="D310" s="28"/>
      <c r="E310" s="28"/>
      <c r="F310" s="28"/>
      <c r="G310" s="28"/>
      <c r="H310" s="87"/>
      <c r="I310" s="87"/>
      <c r="J310" s="87"/>
      <c r="K310" s="87"/>
      <c r="L310" s="87"/>
      <c r="M310" s="87"/>
      <c r="N310" s="87"/>
      <c r="O310" s="87"/>
    </row>
    <row r="311" spans="1:15" ht="13.5">
      <c r="A311" s="28"/>
      <c r="B311" s="28"/>
      <c r="C311" s="28"/>
      <c r="D311" s="28"/>
      <c r="E311" s="28"/>
      <c r="F311" s="28"/>
      <c r="G311" s="28"/>
      <c r="H311" s="87"/>
      <c r="I311" s="87"/>
      <c r="J311" s="87"/>
      <c r="K311" s="87"/>
      <c r="L311" s="87"/>
      <c r="M311" s="87"/>
      <c r="N311" s="87"/>
      <c r="O311" s="87"/>
    </row>
    <row r="312" spans="1:15" ht="13.5">
      <c r="A312" s="28"/>
      <c r="B312" s="28"/>
      <c r="C312" s="28"/>
      <c r="D312" s="28"/>
      <c r="E312" s="28"/>
      <c r="F312" s="28"/>
      <c r="G312" s="28"/>
      <c r="H312" s="87"/>
      <c r="I312" s="87"/>
      <c r="J312" s="87"/>
      <c r="K312" s="87"/>
      <c r="L312" s="87"/>
      <c r="M312" s="87"/>
      <c r="N312" s="87"/>
      <c r="O312" s="87"/>
    </row>
    <row r="313" spans="1:15" ht="13.5">
      <c r="A313" s="28"/>
      <c r="B313" s="28"/>
      <c r="C313" s="28"/>
      <c r="D313" s="28"/>
      <c r="E313" s="28"/>
      <c r="F313" s="28"/>
      <c r="G313" s="28"/>
      <c r="H313" s="87"/>
      <c r="I313" s="87"/>
      <c r="J313" s="87"/>
      <c r="K313" s="87"/>
      <c r="L313" s="87"/>
      <c r="M313" s="87"/>
      <c r="N313" s="87"/>
      <c r="O313" s="87"/>
    </row>
    <row r="314" spans="1:15" ht="13.5">
      <c r="A314" s="28"/>
      <c r="B314" s="28"/>
      <c r="C314" s="28"/>
      <c r="D314" s="28"/>
      <c r="E314" s="28"/>
      <c r="F314" s="28"/>
      <c r="G314" s="28"/>
      <c r="H314" s="87"/>
      <c r="I314" s="87"/>
      <c r="J314" s="87"/>
      <c r="K314" s="87"/>
      <c r="L314" s="87"/>
      <c r="M314" s="87"/>
      <c r="N314" s="87"/>
      <c r="O314" s="87"/>
    </row>
    <row r="315" spans="1:15" ht="13.5">
      <c r="A315" s="28"/>
      <c r="B315" s="28"/>
      <c r="C315" s="28"/>
      <c r="D315" s="28"/>
      <c r="E315" s="28"/>
      <c r="F315" s="28"/>
      <c r="G315" s="28"/>
      <c r="H315" s="87"/>
      <c r="I315" s="87"/>
      <c r="J315" s="87"/>
      <c r="K315" s="87"/>
      <c r="L315" s="87"/>
      <c r="M315" s="87"/>
      <c r="N315" s="87"/>
      <c r="O315" s="87"/>
    </row>
    <row r="316" spans="1:15" ht="13.5">
      <c r="A316" s="28"/>
      <c r="B316" s="28"/>
      <c r="C316" s="28"/>
      <c r="D316" s="28"/>
      <c r="E316" s="28"/>
      <c r="F316" s="28"/>
      <c r="G316" s="28"/>
      <c r="H316" s="87"/>
      <c r="I316" s="87"/>
      <c r="J316" s="87"/>
      <c r="K316" s="87"/>
      <c r="L316" s="87"/>
      <c r="M316" s="87"/>
      <c r="N316" s="87"/>
      <c r="O316" s="87"/>
    </row>
    <row r="317" spans="1:15" ht="13.5">
      <c r="A317" s="28"/>
      <c r="B317" s="28"/>
      <c r="C317" s="28"/>
      <c r="D317" s="28"/>
      <c r="E317" s="28"/>
      <c r="F317" s="28"/>
      <c r="G317" s="28"/>
      <c r="H317" s="87"/>
      <c r="I317" s="87"/>
      <c r="J317" s="87"/>
      <c r="K317" s="87"/>
      <c r="L317" s="87"/>
      <c r="M317" s="87"/>
      <c r="N317" s="87"/>
      <c r="O317" s="87"/>
    </row>
    <row r="318" spans="1:15" ht="13.5">
      <c r="A318" s="28"/>
      <c r="B318" s="28"/>
      <c r="C318" s="28"/>
      <c r="D318" s="28"/>
      <c r="E318" s="28"/>
      <c r="F318" s="28"/>
      <c r="G318" s="28"/>
      <c r="H318" s="87"/>
      <c r="I318" s="87"/>
      <c r="J318" s="87"/>
      <c r="K318" s="87"/>
      <c r="L318" s="87"/>
      <c r="M318" s="87"/>
      <c r="N318" s="87"/>
      <c r="O318" s="87"/>
    </row>
    <row r="319" spans="1:15" ht="13.5">
      <c r="A319" s="28"/>
      <c r="B319" s="28"/>
      <c r="C319" s="28"/>
      <c r="D319" s="28"/>
      <c r="E319" s="28"/>
      <c r="F319" s="28"/>
      <c r="G319" s="28"/>
      <c r="H319" s="87"/>
      <c r="I319" s="87"/>
      <c r="J319" s="87"/>
      <c r="K319" s="87"/>
      <c r="L319" s="87"/>
      <c r="M319" s="87"/>
      <c r="N319" s="87"/>
      <c r="O319" s="87"/>
    </row>
    <row r="320" spans="1:15" ht="13.5">
      <c r="A320" s="28"/>
      <c r="B320" s="28"/>
      <c r="C320" s="28"/>
      <c r="D320" s="28"/>
      <c r="E320" s="28"/>
      <c r="F320" s="28"/>
      <c r="G320" s="28"/>
      <c r="H320" s="87"/>
      <c r="I320" s="87"/>
      <c r="J320" s="87"/>
      <c r="K320" s="87"/>
      <c r="L320" s="87"/>
      <c r="M320" s="87"/>
      <c r="N320" s="87"/>
      <c r="O320" s="87"/>
    </row>
    <row r="321" spans="1:15" ht="13.5">
      <c r="A321" s="28"/>
      <c r="B321" s="28"/>
      <c r="C321" s="28"/>
      <c r="D321" s="28"/>
      <c r="E321" s="28"/>
      <c r="F321" s="28"/>
      <c r="G321" s="28"/>
      <c r="H321" s="87"/>
      <c r="I321" s="87"/>
      <c r="J321" s="87"/>
      <c r="K321" s="87"/>
      <c r="L321" s="87"/>
      <c r="M321" s="87"/>
      <c r="N321" s="87"/>
      <c r="O321" s="87"/>
    </row>
    <row r="322" spans="1:15" ht="13.5">
      <c r="A322" s="28"/>
      <c r="B322" s="28"/>
      <c r="C322" s="28"/>
      <c r="D322" s="28"/>
      <c r="E322" s="28"/>
      <c r="F322" s="28"/>
      <c r="G322" s="28"/>
      <c r="H322" s="87"/>
      <c r="I322" s="87"/>
      <c r="J322" s="87"/>
      <c r="K322" s="87"/>
      <c r="L322" s="87"/>
      <c r="M322" s="87"/>
      <c r="N322" s="87"/>
      <c r="O322" s="87"/>
    </row>
    <row r="323" spans="1:15" ht="13.5">
      <c r="A323" s="28"/>
      <c r="B323" s="28"/>
      <c r="C323" s="28"/>
      <c r="D323" s="28"/>
      <c r="E323" s="28"/>
      <c r="F323" s="28"/>
      <c r="G323" s="28"/>
      <c r="H323" s="87"/>
      <c r="I323" s="87"/>
      <c r="J323" s="87"/>
      <c r="K323" s="87"/>
      <c r="L323" s="87"/>
      <c r="M323" s="87"/>
      <c r="N323" s="87"/>
      <c r="O323" s="87"/>
    </row>
    <row r="324" spans="1:15" ht="13.5">
      <c r="A324" s="28"/>
      <c r="B324" s="28"/>
      <c r="C324" s="28"/>
      <c r="D324" s="28"/>
      <c r="E324" s="28"/>
      <c r="F324" s="28"/>
      <c r="G324" s="28"/>
      <c r="H324" s="87"/>
      <c r="I324" s="87"/>
      <c r="J324" s="87"/>
      <c r="K324" s="87"/>
      <c r="L324" s="87"/>
      <c r="M324" s="87"/>
      <c r="N324" s="87"/>
      <c r="O324" s="87"/>
    </row>
    <row r="325" spans="1:15" ht="13.5">
      <c r="A325" s="28"/>
      <c r="B325" s="28"/>
      <c r="C325" s="28"/>
      <c r="D325" s="28"/>
      <c r="E325" s="28"/>
      <c r="F325" s="28"/>
      <c r="G325" s="28"/>
      <c r="H325" s="87"/>
      <c r="I325" s="87"/>
      <c r="J325" s="87"/>
      <c r="K325" s="87"/>
      <c r="L325" s="87"/>
      <c r="M325" s="87"/>
      <c r="N325" s="87"/>
      <c r="O325" s="87"/>
    </row>
    <row r="326" spans="1:15" ht="13.5">
      <c r="A326" s="28"/>
      <c r="B326" s="28"/>
      <c r="C326" s="28"/>
      <c r="D326" s="28"/>
      <c r="E326" s="28"/>
      <c r="F326" s="28"/>
      <c r="G326" s="28"/>
      <c r="H326" s="87"/>
      <c r="I326" s="87"/>
      <c r="J326" s="87"/>
      <c r="K326" s="87"/>
      <c r="L326" s="87"/>
      <c r="M326" s="87"/>
      <c r="N326" s="87"/>
      <c r="O326" s="87"/>
    </row>
    <row r="327" spans="1:15" ht="13.5">
      <c r="A327" s="28"/>
      <c r="B327" s="28"/>
      <c r="C327" s="28"/>
      <c r="D327" s="28"/>
      <c r="E327" s="28"/>
      <c r="F327" s="28"/>
      <c r="G327" s="28"/>
      <c r="H327" s="87"/>
      <c r="I327" s="87"/>
      <c r="J327" s="87"/>
      <c r="K327" s="87"/>
      <c r="L327" s="87"/>
      <c r="M327" s="87"/>
      <c r="N327" s="87"/>
      <c r="O327" s="87"/>
    </row>
    <row r="328" spans="1:15" ht="13.5">
      <c r="A328" s="28"/>
      <c r="B328" s="28"/>
      <c r="C328" s="28"/>
      <c r="D328" s="28"/>
      <c r="E328" s="28"/>
      <c r="F328" s="28"/>
      <c r="G328" s="28"/>
      <c r="H328" s="87"/>
      <c r="I328" s="87"/>
      <c r="J328" s="87"/>
      <c r="K328" s="87"/>
      <c r="L328" s="87"/>
      <c r="M328" s="87"/>
      <c r="N328" s="87"/>
      <c r="O328" s="87"/>
    </row>
    <row r="329" spans="1:15" ht="13.5">
      <c r="A329" s="28"/>
      <c r="B329" s="28"/>
      <c r="C329" s="28"/>
      <c r="D329" s="28"/>
      <c r="E329" s="28"/>
      <c r="F329" s="28"/>
      <c r="G329" s="28"/>
      <c r="H329" s="87"/>
      <c r="I329" s="87"/>
      <c r="J329" s="87"/>
      <c r="K329" s="87"/>
      <c r="L329" s="87"/>
      <c r="M329" s="87"/>
      <c r="N329" s="87"/>
      <c r="O329" s="87"/>
    </row>
    <row r="330" spans="1:15" ht="13.5">
      <c r="A330" s="28"/>
      <c r="B330" s="28"/>
      <c r="C330" s="28"/>
      <c r="D330" s="28"/>
      <c r="E330" s="28"/>
      <c r="F330" s="28"/>
      <c r="G330" s="28"/>
      <c r="H330" s="87"/>
      <c r="I330" s="87"/>
      <c r="J330" s="87"/>
      <c r="K330" s="87"/>
      <c r="L330" s="87"/>
      <c r="M330" s="87"/>
      <c r="N330" s="87"/>
      <c r="O330" s="87"/>
    </row>
    <row r="331" spans="1:15" ht="13.5">
      <c r="A331" s="28"/>
      <c r="B331" s="28"/>
      <c r="C331" s="28"/>
      <c r="D331" s="28"/>
      <c r="E331" s="28"/>
      <c r="F331" s="28"/>
      <c r="G331" s="28"/>
      <c r="H331" s="87"/>
      <c r="I331" s="87"/>
      <c r="J331" s="87"/>
      <c r="K331" s="87"/>
      <c r="L331" s="87"/>
      <c r="M331" s="87"/>
      <c r="N331" s="87"/>
      <c r="O331" s="87"/>
    </row>
    <row r="332" spans="1:15" ht="13.5">
      <c r="A332" s="28"/>
      <c r="B332" s="28"/>
      <c r="C332" s="28"/>
      <c r="D332" s="28"/>
      <c r="E332" s="28"/>
      <c r="F332" s="28"/>
      <c r="G332" s="28"/>
      <c r="H332" s="87"/>
      <c r="I332" s="87"/>
      <c r="J332" s="87"/>
      <c r="K332" s="87"/>
      <c r="L332" s="87"/>
      <c r="M332" s="87"/>
      <c r="N332" s="87"/>
      <c r="O332" s="87"/>
    </row>
    <row r="333" spans="1:15" ht="13.5">
      <c r="A333" s="28"/>
      <c r="B333" s="28"/>
      <c r="C333" s="28"/>
      <c r="D333" s="28"/>
      <c r="E333" s="28"/>
      <c r="F333" s="28"/>
      <c r="G333" s="28"/>
      <c r="H333" s="87"/>
      <c r="I333" s="87"/>
      <c r="J333" s="87"/>
      <c r="K333" s="87"/>
      <c r="L333" s="87"/>
      <c r="M333" s="87"/>
      <c r="N333" s="87"/>
      <c r="O333" s="87"/>
    </row>
    <row r="334" spans="1:15" ht="13.5">
      <c r="A334" s="28"/>
      <c r="B334" s="28"/>
      <c r="C334" s="28"/>
      <c r="D334" s="28"/>
      <c r="E334" s="28"/>
      <c r="F334" s="28"/>
      <c r="G334" s="28"/>
      <c r="H334" s="87"/>
      <c r="I334" s="87"/>
      <c r="J334" s="87"/>
      <c r="K334" s="87"/>
      <c r="L334" s="87"/>
      <c r="M334" s="87"/>
      <c r="N334" s="87"/>
      <c r="O334" s="87"/>
    </row>
    <row r="335" spans="1:15" ht="13.5">
      <c r="A335" s="28"/>
      <c r="B335" s="28"/>
      <c r="C335" s="28"/>
      <c r="D335" s="28"/>
      <c r="E335" s="28"/>
      <c r="F335" s="28"/>
      <c r="G335" s="28"/>
      <c r="H335" s="87"/>
      <c r="I335" s="87"/>
      <c r="J335" s="87"/>
      <c r="K335" s="87"/>
      <c r="L335" s="87"/>
      <c r="M335" s="87"/>
      <c r="N335" s="87"/>
      <c r="O335" s="87"/>
    </row>
    <row r="336" spans="1:15" ht="13.5">
      <c r="A336" s="28"/>
      <c r="B336" s="28"/>
      <c r="C336" s="28"/>
      <c r="D336" s="28"/>
      <c r="E336" s="28"/>
      <c r="F336" s="28"/>
      <c r="G336" s="28"/>
      <c r="H336" s="87"/>
      <c r="I336" s="87"/>
      <c r="J336" s="87"/>
      <c r="K336" s="87"/>
      <c r="L336" s="87"/>
      <c r="M336" s="87"/>
      <c r="N336" s="87"/>
      <c r="O336" s="87"/>
    </row>
    <row r="337" spans="1:15" ht="13.5">
      <c r="A337" s="28"/>
      <c r="B337" s="28"/>
      <c r="C337" s="28"/>
      <c r="D337" s="28"/>
      <c r="E337" s="28"/>
      <c r="F337" s="28"/>
      <c r="G337" s="28"/>
      <c r="H337" s="87"/>
      <c r="I337" s="87"/>
      <c r="J337" s="87"/>
      <c r="K337" s="87"/>
      <c r="L337" s="87"/>
      <c r="M337" s="87"/>
      <c r="N337" s="87"/>
      <c r="O337" s="87"/>
    </row>
    <row r="338" spans="1:15" ht="13.5">
      <c r="A338" s="28"/>
      <c r="B338" s="28"/>
      <c r="C338" s="28"/>
      <c r="D338" s="28"/>
      <c r="E338" s="28"/>
      <c r="F338" s="28"/>
      <c r="G338" s="28"/>
      <c r="H338" s="87"/>
      <c r="I338" s="87"/>
      <c r="J338" s="87"/>
      <c r="K338" s="87"/>
      <c r="L338" s="87"/>
      <c r="M338" s="87"/>
      <c r="N338" s="87"/>
      <c r="O338" s="87"/>
    </row>
    <row r="339" spans="1:15" ht="13.5">
      <c r="A339" s="28"/>
      <c r="B339" s="28"/>
      <c r="C339" s="28"/>
      <c r="D339" s="28"/>
      <c r="E339" s="28"/>
      <c r="F339" s="28"/>
      <c r="G339" s="28"/>
      <c r="H339" s="87"/>
      <c r="I339" s="87"/>
      <c r="J339" s="87"/>
      <c r="K339" s="87"/>
      <c r="L339" s="87"/>
      <c r="M339" s="87"/>
      <c r="N339" s="87"/>
      <c r="O339" s="87"/>
    </row>
    <row r="340" spans="1:15" ht="13.5">
      <c r="A340" s="28"/>
      <c r="B340" s="28"/>
      <c r="C340" s="28"/>
      <c r="D340" s="28"/>
      <c r="E340" s="28"/>
      <c r="F340" s="28"/>
      <c r="G340" s="28"/>
      <c r="H340" s="87"/>
      <c r="I340" s="87"/>
      <c r="J340" s="87"/>
      <c r="K340" s="87"/>
      <c r="L340" s="87"/>
      <c r="M340" s="87"/>
      <c r="N340" s="87"/>
      <c r="O340" s="87"/>
    </row>
    <row r="341" spans="1:15" ht="13.5">
      <c r="A341" s="28"/>
      <c r="B341" s="28"/>
      <c r="C341" s="28"/>
      <c r="D341" s="28"/>
      <c r="E341" s="28"/>
      <c r="F341" s="28"/>
      <c r="G341" s="28"/>
      <c r="H341" s="87"/>
      <c r="I341" s="87"/>
      <c r="J341" s="87"/>
      <c r="K341" s="87"/>
      <c r="L341" s="87"/>
      <c r="M341" s="87"/>
      <c r="N341" s="87"/>
      <c r="O341" s="87"/>
    </row>
    <row r="342" spans="1:15" ht="13.5">
      <c r="A342" s="28"/>
      <c r="B342" s="28"/>
      <c r="C342" s="28"/>
      <c r="D342" s="28"/>
      <c r="E342" s="28"/>
      <c r="F342" s="28"/>
      <c r="G342" s="28"/>
      <c r="H342" s="87"/>
      <c r="I342" s="87"/>
      <c r="J342" s="87"/>
      <c r="K342" s="87"/>
      <c r="L342" s="87"/>
      <c r="M342" s="87"/>
      <c r="N342" s="87"/>
      <c r="O342" s="87"/>
    </row>
    <row r="343" spans="1:15" ht="13.5">
      <c r="A343" s="28"/>
      <c r="B343" s="28"/>
      <c r="C343" s="28"/>
      <c r="D343" s="28"/>
      <c r="E343" s="28"/>
      <c r="F343" s="28"/>
      <c r="G343" s="28"/>
      <c r="H343" s="87"/>
      <c r="I343" s="87"/>
      <c r="J343" s="87"/>
      <c r="K343" s="87"/>
      <c r="L343" s="87"/>
      <c r="M343" s="87"/>
      <c r="N343" s="87"/>
      <c r="O343" s="87"/>
    </row>
    <row r="344" spans="1:15" ht="13.5">
      <c r="A344" s="28"/>
      <c r="B344" s="28"/>
      <c r="C344" s="28"/>
      <c r="D344" s="28"/>
      <c r="E344" s="28"/>
      <c r="F344" s="28"/>
      <c r="G344" s="28"/>
      <c r="H344" s="87"/>
      <c r="I344" s="87"/>
      <c r="J344" s="87"/>
      <c r="K344" s="87"/>
      <c r="L344" s="87"/>
      <c r="M344" s="87"/>
      <c r="N344" s="87"/>
      <c r="O344" s="87"/>
    </row>
    <row r="345" spans="1:15" ht="13.5">
      <c r="A345" s="28"/>
      <c r="B345" s="28"/>
      <c r="C345" s="28"/>
      <c r="D345" s="28"/>
      <c r="E345" s="28"/>
      <c r="F345" s="28"/>
      <c r="G345" s="28"/>
      <c r="H345" s="87"/>
      <c r="I345" s="87"/>
      <c r="J345" s="87"/>
      <c r="K345" s="87"/>
      <c r="L345" s="87"/>
      <c r="M345" s="87"/>
      <c r="N345" s="87"/>
      <c r="O345" s="87"/>
    </row>
    <row r="346" spans="1:15" ht="13.5">
      <c r="A346" s="28"/>
      <c r="B346" s="28"/>
      <c r="C346" s="28"/>
      <c r="D346" s="28"/>
      <c r="E346" s="28"/>
      <c r="F346" s="28"/>
      <c r="G346" s="28"/>
      <c r="H346" s="87"/>
      <c r="I346" s="87"/>
      <c r="J346" s="87"/>
      <c r="K346" s="87"/>
      <c r="L346" s="87"/>
      <c r="M346" s="87"/>
      <c r="N346" s="87"/>
      <c r="O346" s="87"/>
    </row>
    <row r="347" spans="1:15" ht="13.5">
      <c r="A347" s="28"/>
      <c r="B347" s="28"/>
      <c r="C347" s="28"/>
      <c r="D347" s="28"/>
      <c r="E347" s="28"/>
      <c r="F347" s="28"/>
      <c r="G347" s="28"/>
      <c r="H347" s="87"/>
      <c r="I347" s="87"/>
      <c r="J347" s="87"/>
      <c r="K347" s="87"/>
      <c r="L347" s="87"/>
      <c r="M347" s="87"/>
      <c r="N347" s="87"/>
      <c r="O347" s="87"/>
    </row>
    <row r="348" spans="1:15" ht="13.5">
      <c r="A348" s="28"/>
      <c r="B348" s="28"/>
      <c r="C348" s="28"/>
      <c r="D348" s="28"/>
      <c r="E348" s="28"/>
      <c r="F348" s="28"/>
      <c r="G348" s="28"/>
      <c r="H348" s="87"/>
      <c r="I348" s="87"/>
      <c r="J348" s="87"/>
      <c r="K348" s="87"/>
      <c r="L348" s="87"/>
      <c r="M348" s="87"/>
      <c r="N348" s="87"/>
      <c r="O348" s="87"/>
    </row>
    <row r="349" spans="1:15" ht="13.5">
      <c r="A349" s="28"/>
      <c r="B349" s="28"/>
      <c r="C349" s="28"/>
      <c r="D349" s="28"/>
      <c r="E349" s="28"/>
      <c r="F349" s="28"/>
      <c r="G349" s="28"/>
      <c r="H349" s="87"/>
      <c r="I349" s="87"/>
      <c r="J349" s="87"/>
      <c r="K349" s="87"/>
      <c r="L349" s="87"/>
      <c r="M349" s="87"/>
      <c r="N349" s="87"/>
      <c r="O349" s="87"/>
    </row>
    <row r="350" spans="1:15" ht="13.5">
      <c r="A350" s="28"/>
      <c r="B350" s="28"/>
      <c r="C350" s="28"/>
      <c r="D350" s="28"/>
      <c r="E350" s="28"/>
      <c r="F350" s="28"/>
      <c r="G350" s="28"/>
      <c r="H350" s="87"/>
      <c r="I350" s="87"/>
      <c r="J350" s="87"/>
      <c r="K350" s="87"/>
      <c r="L350" s="87"/>
      <c r="M350" s="87"/>
      <c r="N350" s="87"/>
      <c r="O350" s="87"/>
    </row>
    <row r="351" spans="1:15" ht="13.5">
      <c r="A351" s="28"/>
      <c r="B351" s="28"/>
      <c r="C351" s="28"/>
      <c r="D351" s="28"/>
      <c r="E351" s="28"/>
      <c r="F351" s="28"/>
      <c r="G351" s="28"/>
      <c r="H351" s="87"/>
      <c r="I351" s="87"/>
      <c r="J351" s="87"/>
      <c r="K351" s="87"/>
      <c r="L351" s="87"/>
      <c r="M351" s="87"/>
      <c r="N351" s="87"/>
      <c r="O351" s="87"/>
    </row>
    <row r="352" spans="1:15" ht="13.5">
      <c r="A352" s="28"/>
      <c r="B352" s="28"/>
      <c r="C352" s="28"/>
      <c r="D352" s="28"/>
      <c r="E352" s="28"/>
      <c r="F352" s="28"/>
      <c r="G352" s="28"/>
      <c r="H352" s="87"/>
      <c r="I352" s="87"/>
      <c r="J352" s="87"/>
      <c r="K352" s="87"/>
      <c r="L352" s="87"/>
      <c r="M352" s="87"/>
      <c r="N352" s="87"/>
      <c r="O352" s="87"/>
    </row>
    <row r="353" spans="1:15" ht="13.5">
      <c r="A353" s="28"/>
      <c r="B353" s="28"/>
      <c r="C353" s="28"/>
      <c r="D353" s="28"/>
      <c r="E353" s="28"/>
      <c r="F353" s="28"/>
      <c r="G353" s="28"/>
      <c r="H353" s="87"/>
      <c r="I353" s="87"/>
      <c r="J353" s="87"/>
      <c r="K353" s="87"/>
      <c r="L353" s="87"/>
      <c r="M353" s="87"/>
      <c r="N353" s="87"/>
      <c r="O353" s="87"/>
    </row>
    <row r="354" spans="1:15" ht="13.5">
      <c r="A354" s="28"/>
      <c r="B354" s="28"/>
      <c r="C354" s="28"/>
      <c r="D354" s="28"/>
      <c r="E354" s="28"/>
      <c r="F354" s="28"/>
      <c r="G354" s="28"/>
      <c r="H354" s="87"/>
      <c r="I354" s="87"/>
      <c r="J354" s="87"/>
      <c r="K354" s="87"/>
      <c r="L354" s="87"/>
      <c r="M354" s="87"/>
      <c r="N354" s="87"/>
      <c r="O354" s="87"/>
    </row>
    <row r="355" spans="1:15" ht="13.5">
      <c r="A355" s="28"/>
      <c r="B355" s="28"/>
      <c r="C355" s="28"/>
      <c r="D355" s="28"/>
      <c r="E355" s="28"/>
      <c r="F355" s="28"/>
      <c r="G355" s="28"/>
      <c r="H355" s="87"/>
      <c r="I355" s="87"/>
      <c r="J355" s="87"/>
      <c r="K355" s="87"/>
      <c r="L355" s="87"/>
      <c r="M355" s="87"/>
      <c r="N355" s="87"/>
      <c r="O355" s="87"/>
    </row>
    <row r="356" spans="1:15" ht="13.5">
      <c r="A356" s="28"/>
      <c r="B356" s="28"/>
      <c r="C356" s="28"/>
      <c r="D356" s="28"/>
      <c r="E356" s="28"/>
      <c r="F356" s="28"/>
      <c r="G356" s="28"/>
      <c r="H356" s="87"/>
      <c r="I356" s="87"/>
      <c r="J356" s="87"/>
      <c r="K356" s="87"/>
      <c r="L356" s="87"/>
      <c r="M356" s="87"/>
      <c r="N356" s="87"/>
      <c r="O356" s="87"/>
    </row>
    <row r="357" spans="1:15" ht="13.5">
      <c r="A357" s="28"/>
      <c r="B357" s="28"/>
      <c r="C357" s="28"/>
      <c r="D357" s="28"/>
      <c r="E357" s="28"/>
      <c r="F357" s="28"/>
      <c r="G357" s="28"/>
      <c r="H357" s="87"/>
      <c r="I357" s="87"/>
      <c r="J357" s="87"/>
      <c r="K357" s="87"/>
      <c r="L357" s="87"/>
      <c r="M357" s="87"/>
      <c r="N357" s="87"/>
      <c r="O357" s="87"/>
    </row>
    <row r="358" spans="1:15" ht="13.5">
      <c r="A358" s="28"/>
      <c r="B358" s="28"/>
      <c r="C358" s="28"/>
      <c r="D358" s="28"/>
      <c r="E358" s="28"/>
      <c r="F358" s="28"/>
      <c r="G358" s="28"/>
      <c r="H358" s="87"/>
      <c r="I358" s="87"/>
      <c r="J358" s="87"/>
      <c r="K358" s="87"/>
      <c r="L358" s="87"/>
      <c r="M358" s="87"/>
      <c r="N358" s="87"/>
      <c r="O358" s="87"/>
    </row>
    <row r="359" spans="1:15" ht="13.5">
      <c r="A359" s="28"/>
      <c r="B359" s="28"/>
      <c r="C359" s="28"/>
      <c r="D359" s="28"/>
      <c r="E359" s="28"/>
      <c r="F359" s="28"/>
      <c r="G359" s="28"/>
      <c r="H359" s="87"/>
      <c r="I359" s="87"/>
      <c r="J359" s="87"/>
      <c r="K359" s="87"/>
      <c r="L359" s="87"/>
      <c r="M359" s="87"/>
      <c r="N359" s="87"/>
      <c r="O359" s="87"/>
    </row>
    <row r="360" spans="1:15" ht="13.5">
      <c r="A360" s="28"/>
      <c r="B360" s="28"/>
      <c r="C360" s="28"/>
      <c r="D360" s="28"/>
      <c r="E360" s="28"/>
      <c r="F360" s="28"/>
      <c r="G360" s="28"/>
      <c r="H360" s="87"/>
      <c r="I360" s="87"/>
      <c r="J360" s="87"/>
      <c r="K360" s="87"/>
      <c r="L360" s="87"/>
      <c r="M360" s="87"/>
      <c r="N360" s="87"/>
      <c r="O360" s="87"/>
    </row>
    <row r="361" spans="1:15" ht="13.5">
      <c r="A361" s="28"/>
      <c r="B361" s="28"/>
      <c r="C361" s="28"/>
      <c r="D361" s="28"/>
      <c r="E361" s="28"/>
      <c r="F361" s="28"/>
      <c r="G361" s="28"/>
      <c r="H361" s="87"/>
      <c r="I361" s="87"/>
      <c r="J361" s="87"/>
      <c r="K361" s="87"/>
      <c r="L361" s="87"/>
      <c r="M361" s="87"/>
      <c r="N361" s="87"/>
      <c r="O361" s="87"/>
    </row>
    <row r="362" spans="1:15" ht="13.5">
      <c r="A362" s="28"/>
      <c r="B362" s="28"/>
      <c r="C362" s="28"/>
      <c r="D362" s="28"/>
      <c r="E362" s="28"/>
      <c r="F362" s="28"/>
      <c r="G362" s="28"/>
      <c r="H362" s="87"/>
      <c r="I362" s="87"/>
      <c r="J362" s="87"/>
      <c r="K362" s="87"/>
      <c r="L362" s="87"/>
      <c r="M362" s="87"/>
      <c r="N362" s="87"/>
      <c r="O362" s="87"/>
    </row>
    <row r="363" spans="1:15" ht="13.5">
      <c r="A363" s="28"/>
      <c r="B363" s="28"/>
      <c r="C363" s="28"/>
      <c r="D363" s="28"/>
      <c r="E363" s="28"/>
      <c r="F363" s="28"/>
      <c r="G363" s="28"/>
      <c r="H363" s="87"/>
      <c r="I363" s="87"/>
      <c r="J363" s="87"/>
      <c r="K363" s="87"/>
      <c r="L363" s="87"/>
      <c r="M363" s="87"/>
      <c r="N363" s="87"/>
      <c r="O363" s="87"/>
    </row>
    <row r="364" spans="1:15" ht="13.5">
      <c r="A364" s="28"/>
      <c r="B364" s="28"/>
      <c r="C364" s="28"/>
      <c r="D364" s="28"/>
      <c r="E364" s="28"/>
      <c r="F364" s="28"/>
      <c r="G364" s="28"/>
      <c r="H364" s="87"/>
      <c r="I364" s="87"/>
      <c r="J364" s="87"/>
      <c r="K364" s="87"/>
      <c r="L364" s="87"/>
      <c r="M364" s="87"/>
      <c r="N364" s="87"/>
      <c r="O364" s="87"/>
    </row>
    <row r="365" spans="1:15" ht="13.5">
      <c r="A365" s="28"/>
      <c r="B365" s="28"/>
      <c r="C365" s="28"/>
      <c r="D365" s="28"/>
      <c r="E365" s="28"/>
      <c r="F365" s="28"/>
      <c r="G365" s="28"/>
      <c r="H365" s="87"/>
      <c r="I365" s="87"/>
      <c r="J365" s="87"/>
      <c r="K365" s="87"/>
      <c r="L365" s="87"/>
      <c r="M365" s="87"/>
      <c r="N365" s="87"/>
      <c r="O365" s="87"/>
    </row>
    <row r="366" spans="1:15" ht="13.5">
      <c r="A366" s="28"/>
      <c r="B366" s="28"/>
      <c r="C366" s="28"/>
      <c r="D366" s="28"/>
      <c r="E366" s="28"/>
      <c r="F366" s="28"/>
      <c r="G366" s="28"/>
      <c r="H366" s="87"/>
      <c r="I366" s="87"/>
      <c r="J366" s="87"/>
      <c r="K366" s="87"/>
      <c r="L366" s="87"/>
      <c r="M366" s="87"/>
      <c r="N366" s="87"/>
      <c r="O366" s="87"/>
    </row>
    <row r="367" spans="1:15" ht="13.5">
      <c r="A367" s="28"/>
      <c r="B367" s="28"/>
      <c r="C367" s="28"/>
      <c r="D367" s="28"/>
      <c r="E367" s="28"/>
      <c r="F367" s="28"/>
      <c r="G367" s="28"/>
      <c r="H367" s="87"/>
      <c r="I367" s="87"/>
      <c r="J367" s="87"/>
      <c r="K367" s="87"/>
      <c r="L367" s="87"/>
      <c r="M367" s="87"/>
      <c r="N367" s="87"/>
      <c r="O367" s="87"/>
    </row>
    <row r="368" spans="1:15" ht="13.5">
      <c r="A368" s="28"/>
      <c r="B368" s="28"/>
      <c r="C368" s="28"/>
      <c r="D368" s="28"/>
      <c r="E368" s="28"/>
      <c r="F368" s="28"/>
      <c r="G368" s="28"/>
      <c r="H368" s="87"/>
      <c r="I368" s="87"/>
      <c r="J368" s="87"/>
      <c r="K368" s="87"/>
      <c r="L368" s="87"/>
      <c r="M368" s="87"/>
      <c r="N368" s="87"/>
      <c r="O368" s="87"/>
    </row>
    <row r="369" spans="1:15" ht="13.5">
      <c r="A369" s="28"/>
      <c r="B369" s="28"/>
      <c r="C369" s="28"/>
      <c r="D369" s="28"/>
      <c r="E369" s="28"/>
      <c r="F369" s="28"/>
      <c r="G369" s="28"/>
      <c r="H369" s="87"/>
      <c r="I369" s="87"/>
      <c r="J369" s="87"/>
      <c r="K369" s="87"/>
      <c r="L369" s="87"/>
      <c r="M369" s="87"/>
      <c r="N369" s="87"/>
      <c r="O369" s="87"/>
    </row>
    <row r="370" spans="1:15" ht="13.5">
      <c r="A370" s="28"/>
      <c r="B370" s="28"/>
      <c r="C370" s="28"/>
      <c r="D370" s="28"/>
      <c r="E370" s="28"/>
      <c r="F370" s="28"/>
      <c r="G370" s="28"/>
      <c r="H370" s="87"/>
      <c r="I370" s="87"/>
      <c r="J370" s="87"/>
      <c r="K370" s="87"/>
      <c r="L370" s="87"/>
      <c r="M370" s="87"/>
      <c r="N370" s="87"/>
      <c r="O370" s="87"/>
    </row>
    <row r="371" spans="1:15" ht="13.5">
      <c r="A371" s="28"/>
      <c r="B371" s="28"/>
      <c r="C371" s="28"/>
      <c r="D371" s="28"/>
      <c r="E371" s="28"/>
      <c r="F371" s="28"/>
      <c r="G371" s="28"/>
      <c r="H371" s="87"/>
      <c r="I371" s="87"/>
      <c r="J371" s="87"/>
      <c r="K371" s="87"/>
      <c r="L371" s="87"/>
      <c r="M371" s="87"/>
      <c r="N371" s="87"/>
      <c r="O371" s="87"/>
    </row>
    <row r="372" spans="1:15" ht="13.5">
      <c r="A372" s="28"/>
      <c r="B372" s="28"/>
      <c r="C372" s="28"/>
      <c r="D372" s="28"/>
      <c r="E372" s="28"/>
      <c r="F372" s="28"/>
      <c r="G372" s="28"/>
      <c r="H372" s="87"/>
      <c r="I372" s="87"/>
      <c r="J372" s="87"/>
      <c r="K372" s="87"/>
      <c r="L372" s="87"/>
      <c r="M372" s="87"/>
      <c r="N372" s="87"/>
      <c r="O372" s="87"/>
    </row>
    <row r="373" spans="1:15" ht="13.5">
      <c r="A373" s="28"/>
      <c r="B373" s="28"/>
      <c r="C373" s="28"/>
      <c r="D373" s="28"/>
      <c r="E373" s="28"/>
      <c r="F373" s="28"/>
      <c r="G373" s="28"/>
      <c r="H373" s="87"/>
      <c r="I373" s="87"/>
      <c r="J373" s="87"/>
      <c r="K373" s="87"/>
      <c r="L373" s="87"/>
      <c r="M373" s="87"/>
      <c r="N373" s="87"/>
      <c r="O373" s="87"/>
    </row>
    <row r="374" spans="1:15" ht="13.5">
      <c r="A374" s="28"/>
      <c r="B374" s="28"/>
      <c r="C374" s="28"/>
      <c r="D374" s="28"/>
      <c r="E374" s="28"/>
      <c r="F374" s="28"/>
      <c r="G374" s="28"/>
      <c r="H374" s="87"/>
      <c r="I374" s="87"/>
      <c r="J374" s="87"/>
      <c r="K374" s="87"/>
      <c r="L374" s="87"/>
      <c r="M374" s="87"/>
      <c r="N374" s="87"/>
      <c r="O374" s="87"/>
    </row>
    <row r="375" spans="1:15" ht="13.5">
      <c r="A375" s="28"/>
      <c r="B375" s="28"/>
      <c r="C375" s="28"/>
      <c r="D375" s="28"/>
      <c r="E375" s="28"/>
      <c r="F375" s="28"/>
      <c r="G375" s="28"/>
      <c r="H375" s="87"/>
      <c r="I375" s="87"/>
      <c r="J375" s="87"/>
      <c r="K375" s="87"/>
      <c r="L375" s="87"/>
      <c r="M375" s="87"/>
      <c r="N375" s="87"/>
      <c r="O375" s="87"/>
    </row>
    <row r="376" spans="1:15" ht="13.5">
      <c r="A376" s="28"/>
      <c r="B376" s="28"/>
      <c r="C376" s="28"/>
      <c r="D376" s="28"/>
      <c r="E376" s="28"/>
      <c r="F376" s="28"/>
      <c r="G376" s="28"/>
      <c r="H376" s="87"/>
      <c r="I376" s="87"/>
      <c r="J376" s="87"/>
      <c r="K376" s="87"/>
      <c r="L376" s="87"/>
      <c r="M376" s="87"/>
      <c r="N376" s="87"/>
      <c r="O376" s="87"/>
    </row>
    <row r="377" spans="1:15" ht="13.5">
      <c r="A377" s="28"/>
      <c r="B377" s="28"/>
      <c r="C377" s="28"/>
      <c r="D377" s="28"/>
      <c r="E377" s="28"/>
      <c r="F377" s="28"/>
      <c r="G377" s="28"/>
      <c r="H377" s="87"/>
      <c r="I377" s="87"/>
      <c r="J377" s="87"/>
      <c r="K377" s="87"/>
      <c r="L377" s="87"/>
      <c r="M377" s="87"/>
      <c r="N377" s="87"/>
      <c r="O377" s="87"/>
    </row>
  </sheetData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344"/>
  <sheetViews>
    <sheetView zoomScale="90" zoomScaleNormal="90" workbookViewId="0" topLeftCell="A1">
      <pane ySplit="3" topLeftCell="A108" activePane="bottomLeft" state="frozen"/>
      <selection pane="topLeft" activeCell="A1" sqref="A1"/>
      <selection pane="bottomLeft" activeCell="J220" sqref="J220"/>
    </sheetView>
  </sheetViews>
  <sheetFormatPr defaultColWidth="9.00390625" defaultRowHeight="12.75"/>
  <cols>
    <col min="1" max="1" width="15.00390625" style="1" customWidth="1"/>
    <col min="2" max="2" width="10.00390625" style="1" customWidth="1"/>
    <col min="3" max="3" width="11.375" style="1" customWidth="1"/>
    <col min="4" max="4" width="7.75390625" style="1" customWidth="1"/>
    <col min="5" max="5" width="11.375" style="46" customWidth="1"/>
    <col min="6" max="6" width="13.125" style="46" customWidth="1"/>
    <col min="7" max="7" width="11.25390625" style="1" customWidth="1"/>
  </cols>
  <sheetData>
    <row r="1" ht="9" customHeight="1"/>
    <row r="2" spans="1:8" ht="41.25" customHeight="1">
      <c r="A2" s="30" t="s">
        <v>4960</v>
      </c>
      <c r="B2" s="30" t="s">
        <v>1</v>
      </c>
      <c r="C2" s="30" t="s">
        <v>1224</v>
      </c>
      <c r="D2" s="30"/>
      <c r="E2" s="50"/>
      <c r="F2" s="50"/>
      <c r="G2" s="30"/>
      <c r="H2" s="30"/>
    </row>
    <row r="3" spans="1:9" ht="12.75">
      <c r="A3" s="31"/>
      <c r="B3" s="32"/>
      <c r="C3" s="32"/>
      <c r="D3" s="32"/>
      <c r="E3" s="94"/>
      <c r="F3" s="94"/>
      <c r="G3" s="62"/>
      <c r="H3" s="95"/>
      <c r="I3" s="43"/>
    </row>
    <row r="4" spans="1:2" ht="12.75">
      <c r="A4" s="1" t="s">
        <v>4961</v>
      </c>
      <c r="B4" s="1">
        <v>307</v>
      </c>
    </row>
    <row r="5" spans="1:3" ht="12.75">
      <c r="A5" s="1" t="s">
        <v>4962</v>
      </c>
      <c r="B5" s="1">
        <v>407</v>
      </c>
      <c r="C5" s="1" t="s">
        <v>4310</v>
      </c>
    </row>
    <row r="6" spans="1:3" ht="12.75">
      <c r="A6" s="1" t="s">
        <v>4962</v>
      </c>
      <c r="B6" s="1">
        <v>607</v>
      </c>
      <c r="C6" s="1" t="s">
        <v>4310</v>
      </c>
    </row>
    <row r="7" spans="1:3" ht="12.75">
      <c r="A7" s="1" t="s">
        <v>4809</v>
      </c>
      <c r="B7" s="43">
        <v>406</v>
      </c>
      <c r="C7" s="1" t="s">
        <v>4310</v>
      </c>
    </row>
    <row r="8" spans="1:3" ht="12.75">
      <c r="A8" s="1" t="s">
        <v>4809</v>
      </c>
      <c r="B8" s="1">
        <v>407</v>
      </c>
      <c r="C8" s="1" t="s">
        <v>4310</v>
      </c>
    </row>
    <row r="9" spans="1:3" ht="12.75">
      <c r="A9" s="1" t="s">
        <v>4809</v>
      </c>
      <c r="B9" s="1">
        <v>607</v>
      </c>
      <c r="C9" s="1" t="s">
        <v>4310</v>
      </c>
    </row>
    <row r="10" spans="1:3" ht="12.75">
      <c r="A10" s="1" t="s">
        <v>4809</v>
      </c>
      <c r="B10" s="1">
        <v>807</v>
      </c>
      <c r="C10" s="1" t="s">
        <v>4310</v>
      </c>
    </row>
    <row r="11" spans="1:3" ht="12.75" customHeight="1">
      <c r="A11" s="1" t="s">
        <v>4963</v>
      </c>
      <c r="B11" s="1">
        <v>207</v>
      </c>
      <c r="C11" s="1" t="s">
        <v>4310</v>
      </c>
    </row>
    <row r="12" spans="1:3" ht="12.75">
      <c r="A12" s="1" t="s">
        <v>4813</v>
      </c>
      <c r="B12" s="1">
        <v>3008</v>
      </c>
      <c r="C12" s="1" t="s">
        <v>4310</v>
      </c>
    </row>
    <row r="13" spans="1:12" ht="26.25">
      <c r="A13" s="1" t="s">
        <v>4813</v>
      </c>
      <c r="B13" s="1">
        <v>308</v>
      </c>
      <c r="C13" s="1" t="s">
        <v>4310</v>
      </c>
      <c r="L13" s="96"/>
    </row>
    <row r="14" spans="1:3" ht="12.75">
      <c r="A14" s="1" t="s">
        <v>4813</v>
      </c>
      <c r="B14" s="1">
        <v>5008</v>
      </c>
      <c r="C14" s="1" t="s">
        <v>4310</v>
      </c>
    </row>
    <row r="15" spans="1:3" ht="12.75">
      <c r="A15" s="1" t="s">
        <v>4964</v>
      </c>
      <c r="B15" s="1">
        <v>308</v>
      </c>
      <c r="C15" s="1" t="s">
        <v>4310</v>
      </c>
    </row>
    <row r="16" spans="1:3" ht="12.75">
      <c r="A16" s="1" t="s">
        <v>4817</v>
      </c>
      <c r="B16" s="1">
        <v>3008</v>
      </c>
      <c r="C16" s="1" t="s">
        <v>4310</v>
      </c>
    </row>
    <row r="17" spans="1:3" ht="12.75" customHeight="1">
      <c r="A17" s="1" t="s">
        <v>4817</v>
      </c>
      <c r="B17" s="1">
        <v>308</v>
      </c>
      <c r="C17" s="1" t="s">
        <v>4310</v>
      </c>
    </row>
    <row r="18" spans="1:3" ht="13.5" customHeight="1">
      <c r="A18" s="1" t="s">
        <v>4817</v>
      </c>
      <c r="B18" s="1">
        <v>5008</v>
      </c>
      <c r="C18" s="1" t="s">
        <v>4310</v>
      </c>
    </row>
    <row r="19" spans="1:3" ht="12.75">
      <c r="A19" s="1" t="s">
        <v>4965</v>
      </c>
      <c r="B19" s="1">
        <v>207</v>
      </c>
      <c r="C19" s="1" t="s">
        <v>4310</v>
      </c>
    </row>
    <row r="20" spans="1:3" ht="12.75">
      <c r="A20" s="1" t="s">
        <v>4965</v>
      </c>
      <c r="B20" s="1">
        <v>308</v>
      </c>
      <c r="C20" s="1" t="s">
        <v>4310</v>
      </c>
    </row>
    <row r="21" spans="1:3" ht="12.75">
      <c r="A21" s="1" t="s">
        <v>4966</v>
      </c>
      <c r="B21" s="1">
        <v>207</v>
      </c>
      <c r="C21" s="1" t="s">
        <v>4310</v>
      </c>
    </row>
    <row r="22" spans="1:3" ht="12.75">
      <c r="A22" s="1" t="s">
        <v>4818</v>
      </c>
      <c r="B22" s="1">
        <v>407</v>
      </c>
      <c r="C22" s="1" t="s">
        <v>4310</v>
      </c>
    </row>
    <row r="23" spans="1:3" ht="12.75">
      <c r="A23" s="1" t="s">
        <v>4820</v>
      </c>
      <c r="B23" s="43">
        <v>406</v>
      </c>
      <c r="C23" s="1" t="s">
        <v>4310</v>
      </c>
    </row>
    <row r="24" spans="1:3" ht="12.75">
      <c r="A24" s="1" t="s">
        <v>4820</v>
      </c>
      <c r="B24" s="1">
        <v>407</v>
      </c>
      <c r="C24" s="1" t="s">
        <v>4310</v>
      </c>
    </row>
    <row r="25" spans="1:3" ht="12.75">
      <c r="A25" s="1" t="s">
        <v>4825</v>
      </c>
      <c r="B25" s="1">
        <v>308</v>
      </c>
      <c r="C25" s="1" t="s">
        <v>4310</v>
      </c>
    </row>
    <row r="26" spans="1:2" ht="12.75">
      <c r="A26" s="1" t="s">
        <v>4826</v>
      </c>
      <c r="B26" s="1">
        <v>206</v>
      </c>
    </row>
    <row r="27" spans="1:2" ht="12.75">
      <c r="A27" s="1" t="s">
        <v>4826</v>
      </c>
      <c r="B27" s="1">
        <v>307</v>
      </c>
    </row>
    <row r="28" spans="1:3" ht="12.75">
      <c r="A28" s="1" t="s">
        <v>4967</v>
      </c>
      <c r="B28" s="1">
        <v>206</v>
      </c>
      <c r="C28" s="1" t="s">
        <v>4310</v>
      </c>
    </row>
    <row r="29" spans="1:3" ht="12.75">
      <c r="A29" s="1" t="s">
        <v>4967</v>
      </c>
      <c r="B29" s="1">
        <v>307</v>
      </c>
      <c r="C29" s="1" t="s">
        <v>4310</v>
      </c>
    </row>
    <row r="30" spans="1:3" ht="12.75">
      <c r="A30" s="1" t="s">
        <v>4968</v>
      </c>
      <c r="B30" s="1">
        <v>301</v>
      </c>
      <c r="C30" s="1" t="s">
        <v>4310</v>
      </c>
    </row>
    <row r="31" spans="1:3" ht="12.75">
      <c r="A31" s="1" t="s">
        <v>4830</v>
      </c>
      <c r="B31" s="1">
        <v>2008</v>
      </c>
      <c r="C31" s="1" t="s">
        <v>4310</v>
      </c>
    </row>
    <row r="32" spans="1:3" ht="12.75">
      <c r="A32" s="1" t="s">
        <v>4830</v>
      </c>
      <c r="B32" s="1">
        <v>207</v>
      </c>
      <c r="C32" s="1" t="s">
        <v>4310</v>
      </c>
    </row>
    <row r="33" spans="1:3" ht="12.75">
      <c r="A33" s="1" t="s">
        <v>4830</v>
      </c>
      <c r="B33" s="1">
        <v>208</v>
      </c>
      <c r="C33" s="1" t="s">
        <v>4310</v>
      </c>
    </row>
    <row r="34" spans="1:3" ht="12.75">
      <c r="A34" s="1" t="s">
        <v>4830</v>
      </c>
      <c r="B34" s="1">
        <v>308</v>
      </c>
      <c r="C34" s="1" t="s">
        <v>4310</v>
      </c>
    </row>
    <row r="35" spans="1:3" ht="12.75" customHeight="1">
      <c r="A35" s="1" t="s">
        <v>4832</v>
      </c>
      <c r="B35" s="1">
        <v>308</v>
      </c>
      <c r="C35" s="1" t="s">
        <v>4310</v>
      </c>
    </row>
    <row r="36" spans="1:3" ht="12.75">
      <c r="A36" s="1" t="s">
        <v>4832</v>
      </c>
      <c r="B36" s="1">
        <v>508</v>
      </c>
      <c r="C36" s="1" t="s">
        <v>4310</v>
      </c>
    </row>
    <row r="37" spans="1:3" ht="12.75" customHeight="1">
      <c r="A37" s="1" t="s">
        <v>4969</v>
      </c>
      <c r="B37" s="1">
        <v>207</v>
      </c>
      <c r="C37" s="1" t="s">
        <v>4310</v>
      </c>
    </row>
    <row r="38" spans="1:3" ht="12.75">
      <c r="A38" s="1" t="s">
        <v>4969</v>
      </c>
      <c r="B38" s="1">
        <v>307</v>
      </c>
      <c r="C38" s="1" t="s">
        <v>4310</v>
      </c>
    </row>
    <row r="39" spans="1:3" ht="12.75">
      <c r="A39" s="1" t="s">
        <v>4969</v>
      </c>
      <c r="B39" s="1">
        <v>308</v>
      </c>
      <c r="C39" s="1" t="s">
        <v>4310</v>
      </c>
    </row>
    <row r="40" spans="1:3" ht="12.75">
      <c r="A40" s="1" t="s">
        <v>4834</v>
      </c>
      <c r="B40" s="1">
        <v>307</v>
      </c>
      <c r="C40" s="1" t="s">
        <v>4310</v>
      </c>
    </row>
    <row r="41" spans="1:3" ht="12.75" customHeight="1">
      <c r="A41" s="1" t="s">
        <v>4834</v>
      </c>
      <c r="B41" s="1">
        <v>207</v>
      </c>
      <c r="C41" s="1" t="s">
        <v>4310</v>
      </c>
    </row>
    <row r="42" spans="1:3" ht="12.75">
      <c r="A42" s="1" t="s">
        <v>4834</v>
      </c>
      <c r="B42" s="1">
        <v>308</v>
      </c>
      <c r="C42" s="1" t="s">
        <v>4310</v>
      </c>
    </row>
    <row r="43" spans="1:3" ht="12.75">
      <c r="A43" s="1" t="s">
        <v>4835</v>
      </c>
      <c r="B43" s="1">
        <v>307</v>
      </c>
      <c r="C43" s="1" t="s">
        <v>4310</v>
      </c>
    </row>
    <row r="44" spans="1:3" ht="12.75">
      <c r="A44" s="1" t="s">
        <v>4835</v>
      </c>
      <c r="B44" s="1">
        <v>206</v>
      </c>
      <c r="C44" s="1" t="s">
        <v>4310</v>
      </c>
    </row>
    <row r="45" spans="1:3" ht="12.75">
      <c r="A45" s="1" t="s">
        <v>4835</v>
      </c>
      <c r="B45" s="1">
        <v>207</v>
      </c>
      <c r="C45" s="1" t="s">
        <v>4310</v>
      </c>
    </row>
    <row r="46" spans="1:3" ht="12.75">
      <c r="A46" s="1" t="s">
        <v>4835</v>
      </c>
      <c r="B46" s="1">
        <v>407</v>
      </c>
      <c r="C46" s="1" t="s">
        <v>4310</v>
      </c>
    </row>
    <row r="47" spans="1:3" ht="12.75">
      <c r="A47" s="1" t="s">
        <v>4836</v>
      </c>
      <c r="B47" s="1">
        <v>307</v>
      </c>
      <c r="C47" s="1" t="s">
        <v>4310</v>
      </c>
    </row>
    <row r="48" spans="1:3" ht="12.75" customHeight="1">
      <c r="A48" s="1" t="s">
        <v>4836</v>
      </c>
      <c r="B48" s="1">
        <v>308</v>
      </c>
      <c r="C48" s="1" t="s">
        <v>4310</v>
      </c>
    </row>
    <row r="49" spans="1:3" ht="12.75">
      <c r="A49" s="1" t="s">
        <v>4836</v>
      </c>
      <c r="B49" s="1">
        <v>1007</v>
      </c>
      <c r="C49" s="1" t="s">
        <v>4310</v>
      </c>
    </row>
    <row r="50" spans="1:3" ht="12.75">
      <c r="A50" s="1" t="s">
        <v>4836</v>
      </c>
      <c r="B50" s="1">
        <v>207</v>
      </c>
      <c r="C50" s="1" t="s">
        <v>4310</v>
      </c>
    </row>
    <row r="51" spans="1:3" ht="12.75">
      <c r="A51" s="1" t="s">
        <v>4836</v>
      </c>
      <c r="B51" s="1">
        <v>407</v>
      </c>
      <c r="C51" s="1" t="s">
        <v>4310</v>
      </c>
    </row>
    <row r="52" spans="1:3" ht="12.75">
      <c r="A52" s="1" t="s">
        <v>3424</v>
      </c>
      <c r="B52" s="1" t="s">
        <v>4970</v>
      </c>
      <c r="C52" s="65">
        <v>804036</v>
      </c>
    </row>
    <row r="53" spans="1:2" ht="12.75">
      <c r="A53" s="1" t="s">
        <v>4971</v>
      </c>
      <c r="B53" s="1" t="s">
        <v>4972</v>
      </c>
    </row>
    <row r="54" spans="1:2" ht="12.75">
      <c r="A54" s="1" t="s">
        <v>4839</v>
      </c>
      <c r="B54" s="1" t="s">
        <v>4973</v>
      </c>
    </row>
    <row r="55" spans="1:2" ht="12.75">
      <c r="A55" s="1" t="s">
        <v>4974</v>
      </c>
      <c r="B55" s="1" t="s">
        <v>4973</v>
      </c>
    </row>
    <row r="56" spans="1:3" ht="12.75">
      <c r="A56" s="1" t="s">
        <v>4840</v>
      </c>
      <c r="B56" s="1">
        <v>406</v>
      </c>
      <c r="C56" s="65">
        <v>804036</v>
      </c>
    </row>
    <row r="57" spans="1:3" ht="12.75">
      <c r="A57" s="1" t="s">
        <v>4975</v>
      </c>
      <c r="B57" s="1" t="s">
        <v>4976</v>
      </c>
      <c r="C57" s="65">
        <v>804036</v>
      </c>
    </row>
    <row r="58" spans="1:2" ht="12.75">
      <c r="A58" s="1" t="s">
        <v>4975</v>
      </c>
      <c r="B58" s="1" t="s">
        <v>4977</v>
      </c>
    </row>
    <row r="59" spans="1:3" ht="12.75">
      <c r="A59" s="1" t="s">
        <v>4842</v>
      </c>
      <c r="B59" s="1" t="s">
        <v>4976</v>
      </c>
      <c r="C59" s="65">
        <v>804036</v>
      </c>
    </row>
    <row r="60" spans="1:2" ht="12.75">
      <c r="A60" s="1" t="s">
        <v>4978</v>
      </c>
      <c r="B60" s="1" t="s">
        <v>4972</v>
      </c>
    </row>
    <row r="61" spans="1:2" ht="12.75">
      <c r="A61" s="1" t="s">
        <v>4979</v>
      </c>
      <c r="B61" s="1" t="s">
        <v>4980</v>
      </c>
    </row>
    <row r="62" spans="1:2" ht="15" customHeight="1">
      <c r="A62" s="1" t="s">
        <v>4981</v>
      </c>
      <c r="B62" s="1" t="s">
        <v>4980</v>
      </c>
    </row>
    <row r="63" spans="1:2" ht="12.75">
      <c r="A63" s="1" t="s">
        <v>4982</v>
      </c>
      <c r="B63" s="1" t="s">
        <v>4980</v>
      </c>
    </row>
    <row r="64" spans="1:3" ht="12.75">
      <c r="A64" s="1" t="s">
        <v>4983</v>
      </c>
      <c r="B64" s="1">
        <v>306</v>
      </c>
      <c r="C64" s="65">
        <v>804036</v>
      </c>
    </row>
    <row r="65" spans="1:3" ht="12.75">
      <c r="A65" s="1" t="s">
        <v>4847</v>
      </c>
      <c r="B65" s="1">
        <v>406</v>
      </c>
      <c r="C65" s="65">
        <v>804036</v>
      </c>
    </row>
    <row r="66" spans="1:2" ht="12.75">
      <c r="A66" s="1" t="s">
        <v>4848</v>
      </c>
      <c r="B66" s="1" t="s">
        <v>4973</v>
      </c>
    </row>
    <row r="67" spans="1:2" ht="12.75">
      <c r="A67" s="1" t="s">
        <v>4848</v>
      </c>
      <c r="B67" s="1">
        <v>306</v>
      </c>
    </row>
    <row r="68" spans="1:2" ht="12.75">
      <c r="A68" s="1" t="s">
        <v>4984</v>
      </c>
      <c r="B68" s="1" t="s">
        <v>4973</v>
      </c>
    </row>
    <row r="69" spans="1:3" ht="12.75">
      <c r="A69" s="1" t="s">
        <v>4984</v>
      </c>
      <c r="B69" s="1">
        <v>306</v>
      </c>
      <c r="C69" s="65">
        <v>804036</v>
      </c>
    </row>
    <row r="70" spans="1:3" ht="12.75">
      <c r="A70" s="1" t="s">
        <v>4984</v>
      </c>
      <c r="B70" s="1" t="s">
        <v>4970</v>
      </c>
      <c r="C70" s="65">
        <v>804036</v>
      </c>
    </row>
    <row r="71" spans="1:2" ht="12.75">
      <c r="A71" s="1" t="s">
        <v>4849</v>
      </c>
      <c r="B71" s="1" t="s">
        <v>4973</v>
      </c>
    </row>
    <row r="72" spans="1:3" ht="12.75">
      <c r="A72" s="1" t="s">
        <v>4849</v>
      </c>
      <c r="B72" s="1">
        <v>306</v>
      </c>
      <c r="C72" s="65">
        <v>804036</v>
      </c>
    </row>
    <row r="73" spans="1:2" ht="12.75">
      <c r="A73" s="1" t="s">
        <v>4852</v>
      </c>
      <c r="B73" s="1">
        <v>206</v>
      </c>
    </row>
    <row r="74" spans="1:2" ht="12.75">
      <c r="A74" s="1" t="s">
        <v>4855</v>
      </c>
      <c r="B74" s="1">
        <v>307</v>
      </c>
    </row>
    <row r="75" spans="1:2" ht="12.75">
      <c r="A75" s="1" t="s">
        <v>4857</v>
      </c>
      <c r="B75" s="1">
        <v>307</v>
      </c>
    </row>
    <row r="76" spans="1:2" ht="12.75">
      <c r="A76" s="1" t="s">
        <v>4858</v>
      </c>
      <c r="B76" s="1">
        <v>307</v>
      </c>
    </row>
    <row r="77" spans="1:2" ht="12.75">
      <c r="A77" s="1" t="s">
        <v>4862</v>
      </c>
      <c r="B77" s="1">
        <v>307</v>
      </c>
    </row>
    <row r="78" spans="1:2" ht="12.75">
      <c r="A78" s="1" t="s">
        <v>4862</v>
      </c>
      <c r="B78" s="1">
        <v>306</v>
      </c>
    </row>
    <row r="79" spans="1:2" ht="12.75">
      <c r="A79" s="1" t="s">
        <v>4862</v>
      </c>
      <c r="B79" s="1">
        <v>206</v>
      </c>
    </row>
    <row r="80" spans="1:2" ht="12.75">
      <c r="A80" s="1" t="s">
        <v>4865</v>
      </c>
      <c r="B80" s="1">
        <v>206</v>
      </c>
    </row>
    <row r="81" spans="1:2" ht="12.75">
      <c r="A81" s="1" t="s">
        <v>4865</v>
      </c>
      <c r="B81" s="1">
        <v>306</v>
      </c>
    </row>
    <row r="82" spans="1:2" ht="12.75">
      <c r="A82" s="1" t="s">
        <v>4867</v>
      </c>
      <c r="B82" s="1">
        <v>306</v>
      </c>
    </row>
    <row r="83" spans="1:2" ht="12.75">
      <c r="A83" s="1" t="s">
        <v>4985</v>
      </c>
      <c r="B83" s="1">
        <v>206</v>
      </c>
    </row>
    <row r="84" spans="1:2" ht="12.75">
      <c r="A84" s="1" t="s">
        <v>4986</v>
      </c>
      <c r="B84" s="1">
        <v>307</v>
      </c>
    </row>
    <row r="85" spans="1:3" ht="12.75">
      <c r="A85" s="1" t="s">
        <v>4987</v>
      </c>
      <c r="B85" s="1">
        <v>208</v>
      </c>
      <c r="C85" s="1" t="s">
        <v>4310</v>
      </c>
    </row>
    <row r="86" spans="1:3" ht="12.75">
      <c r="A86" s="1" t="s">
        <v>4869</v>
      </c>
      <c r="B86" s="1">
        <v>308</v>
      </c>
      <c r="C86" s="1" t="s">
        <v>4310</v>
      </c>
    </row>
    <row r="87" spans="1:3" ht="12.75">
      <c r="A87" s="1" t="s">
        <v>4869</v>
      </c>
      <c r="B87" s="1">
        <v>5008</v>
      </c>
      <c r="C87" s="1" t="s">
        <v>4310</v>
      </c>
    </row>
    <row r="88" spans="1:2" ht="12.75">
      <c r="A88" s="1" t="s">
        <v>4988</v>
      </c>
      <c r="B88" s="1">
        <v>308</v>
      </c>
    </row>
    <row r="89" spans="1:2" ht="12.75">
      <c r="A89" s="1" t="s">
        <v>4989</v>
      </c>
      <c r="B89" s="1">
        <v>308</v>
      </c>
    </row>
    <row r="90" spans="1:2" ht="12.75">
      <c r="A90" s="1" t="s">
        <v>4876</v>
      </c>
      <c r="B90" s="1">
        <v>307</v>
      </c>
    </row>
    <row r="91" spans="1:2" ht="12.75">
      <c r="A91" s="1" t="s">
        <v>4876</v>
      </c>
      <c r="B91" s="1">
        <v>206</v>
      </c>
    </row>
    <row r="92" spans="1:2" ht="12.75">
      <c r="A92" s="1" t="s">
        <v>4877</v>
      </c>
      <c r="B92" s="1">
        <v>307</v>
      </c>
    </row>
    <row r="93" spans="1:2" ht="12.75">
      <c r="A93" s="1" t="s">
        <v>4879</v>
      </c>
      <c r="B93" s="1">
        <v>206</v>
      </c>
    </row>
    <row r="94" spans="1:3" ht="12.75">
      <c r="A94" s="1" t="s">
        <v>4990</v>
      </c>
      <c r="B94" s="43">
        <v>406</v>
      </c>
      <c r="C94" s="1" t="s">
        <v>4310</v>
      </c>
    </row>
    <row r="95" spans="1:3" ht="12.75">
      <c r="A95" s="1" t="s">
        <v>4991</v>
      </c>
      <c r="B95" s="1" t="s">
        <v>4992</v>
      </c>
      <c r="C95" s="65">
        <v>804036</v>
      </c>
    </row>
    <row r="96" spans="1:3" ht="12.75">
      <c r="A96" s="1" t="s">
        <v>4884</v>
      </c>
      <c r="B96" s="1" t="s">
        <v>4976</v>
      </c>
      <c r="C96" s="65">
        <v>804036</v>
      </c>
    </row>
    <row r="97" spans="1:2" ht="12.75">
      <c r="A97" s="1" t="s">
        <v>4884</v>
      </c>
      <c r="B97" s="1">
        <v>306</v>
      </c>
    </row>
    <row r="98" spans="1:3" ht="12.75">
      <c r="A98" s="1" t="s">
        <v>4884</v>
      </c>
      <c r="B98" s="1" t="s">
        <v>4970</v>
      </c>
      <c r="C98" s="65">
        <v>804036</v>
      </c>
    </row>
    <row r="99" spans="1:3" ht="12.75">
      <c r="A99" s="1" t="s">
        <v>4885</v>
      </c>
      <c r="B99" s="1" t="s">
        <v>4976</v>
      </c>
      <c r="C99" s="65">
        <v>804036</v>
      </c>
    </row>
    <row r="100" spans="1:2" ht="12.75">
      <c r="A100" s="1" t="s">
        <v>4885</v>
      </c>
      <c r="B100" s="1">
        <v>306</v>
      </c>
    </row>
    <row r="101" spans="1:3" ht="12.75">
      <c r="A101" s="1" t="s">
        <v>4885</v>
      </c>
      <c r="B101" s="1">
        <v>206</v>
      </c>
      <c r="C101" s="65">
        <v>804036</v>
      </c>
    </row>
    <row r="102" spans="1:3" ht="12.75">
      <c r="A102" s="1" t="s">
        <v>4885</v>
      </c>
      <c r="B102" s="1" t="s">
        <v>4992</v>
      </c>
      <c r="C102" s="65">
        <v>804036</v>
      </c>
    </row>
    <row r="103" spans="1:3" ht="12.75">
      <c r="A103" s="1" t="s">
        <v>4885</v>
      </c>
      <c r="B103" s="1" t="s">
        <v>4970</v>
      </c>
      <c r="C103" s="65">
        <v>804036</v>
      </c>
    </row>
    <row r="104" spans="1:3" ht="12.75">
      <c r="A104" s="1" t="s">
        <v>4993</v>
      </c>
      <c r="B104" s="1">
        <v>206</v>
      </c>
      <c r="C104" s="65">
        <v>804036</v>
      </c>
    </row>
    <row r="105" spans="1:2" ht="12.75">
      <c r="A105" s="1" t="s">
        <v>4994</v>
      </c>
      <c r="B105" s="1" t="s">
        <v>4977</v>
      </c>
    </row>
    <row r="106" spans="1:3" ht="12.75">
      <c r="A106" s="1" t="s">
        <v>4886</v>
      </c>
      <c r="B106" s="1">
        <v>306</v>
      </c>
      <c r="C106" s="65">
        <v>804036</v>
      </c>
    </row>
    <row r="107" spans="1:2" ht="12.75">
      <c r="A107" s="1" t="s">
        <v>4886</v>
      </c>
      <c r="B107" s="1" t="s">
        <v>4973</v>
      </c>
    </row>
    <row r="108" spans="1:2" ht="12.75">
      <c r="A108" s="1" t="s">
        <v>4886</v>
      </c>
      <c r="B108" s="1" t="s">
        <v>4977</v>
      </c>
    </row>
    <row r="109" spans="1:2" ht="12.75">
      <c r="A109" s="1" t="s">
        <v>4887</v>
      </c>
      <c r="B109" s="1" t="s">
        <v>4977</v>
      </c>
    </row>
    <row r="110" spans="1:2" ht="15.75" customHeight="1">
      <c r="A110" s="1" t="s">
        <v>4888</v>
      </c>
      <c r="B110" s="1">
        <v>307</v>
      </c>
    </row>
    <row r="111" spans="1:3" ht="12.75">
      <c r="A111" s="1" t="s">
        <v>4888</v>
      </c>
      <c r="B111" s="1">
        <v>206</v>
      </c>
      <c r="C111" s="65">
        <v>804036</v>
      </c>
    </row>
    <row r="112" spans="1:3" ht="12.75">
      <c r="A112" s="1" t="s">
        <v>4889</v>
      </c>
      <c r="B112" s="1">
        <v>206</v>
      </c>
      <c r="C112" s="65">
        <v>804036</v>
      </c>
    </row>
    <row r="113" spans="1:3" ht="12.75">
      <c r="A113" s="1" t="s">
        <v>4890</v>
      </c>
      <c r="B113" s="1" t="s">
        <v>4976</v>
      </c>
      <c r="C113" s="65">
        <v>804036</v>
      </c>
    </row>
    <row r="114" spans="1:3" ht="12.75">
      <c r="A114" s="1" t="s">
        <v>4890</v>
      </c>
      <c r="B114" s="1">
        <v>306</v>
      </c>
      <c r="C114" s="65">
        <v>804036</v>
      </c>
    </row>
    <row r="115" spans="1:3" ht="12.75">
      <c r="A115" s="1" t="s">
        <v>4890</v>
      </c>
      <c r="B115" s="1">
        <v>206</v>
      </c>
      <c r="C115" s="65">
        <v>804036</v>
      </c>
    </row>
    <row r="116" spans="1:2" ht="12.75">
      <c r="A116" s="1" t="s">
        <v>4890</v>
      </c>
      <c r="B116" s="1">
        <v>307</v>
      </c>
    </row>
    <row r="117" spans="1:3" ht="12.75">
      <c r="A117" s="1" t="s">
        <v>4890</v>
      </c>
      <c r="B117" s="1" t="s">
        <v>4970</v>
      </c>
      <c r="C117" s="65">
        <v>804036</v>
      </c>
    </row>
    <row r="118" spans="1:3" ht="12.75">
      <c r="A118" s="1" t="s">
        <v>4891</v>
      </c>
      <c r="B118" s="1" t="s">
        <v>4976</v>
      </c>
      <c r="C118" s="65">
        <v>804036</v>
      </c>
    </row>
    <row r="119" spans="1:3" ht="12.75">
      <c r="A119" s="1" t="s">
        <v>4891</v>
      </c>
      <c r="B119" s="1">
        <v>306</v>
      </c>
      <c r="C119" s="65">
        <v>804036</v>
      </c>
    </row>
    <row r="120" spans="1:3" ht="12.75">
      <c r="A120" s="1" t="s">
        <v>4891</v>
      </c>
      <c r="B120" s="1">
        <v>206</v>
      </c>
      <c r="C120" s="65">
        <v>804036</v>
      </c>
    </row>
    <row r="121" spans="1:3" ht="12.75">
      <c r="A121" s="1" t="s">
        <v>4891</v>
      </c>
      <c r="B121" s="1" t="s">
        <v>4970</v>
      </c>
      <c r="C121" s="65">
        <v>804036</v>
      </c>
    </row>
    <row r="122" spans="1:2" ht="12.75">
      <c r="A122" s="1" t="s">
        <v>4995</v>
      </c>
      <c r="B122" s="1" t="s">
        <v>4977</v>
      </c>
    </row>
    <row r="123" spans="1:3" ht="12.75">
      <c r="A123" s="1" t="s">
        <v>4996</v>
      </c>
      <c r="B123" s="1">
        <v>806</v>
      </c>
      <c r="C123" s="65">
        <v>804036</v>
      </c>
    </row>
    <row r="124" spans="1:3" ht="12.75">
      <c r="A124" s="1" t="s">
        <v>4892</v>
      </c>
      <c r="B124" s="1">
        <v>406</v>
      </c>
      <c r="C124" s="65">
        <v>804036</v>
      </c>
    </row>
    <row r="125" spans="1:3" ht="12.75">
      <c r="A125" s="1" t="s">
        <v>4892</v>
      </c>
      <c r="B125" s="1" t="s">
        <v>4970</v>
      </c>
      <c r="C125" s="65">
        <v>804036</v>
      </c>
    </row>
    <row r="126" spans="1:3" ht="12.75">
      <c r="A126" s="1" t="s">
        <v>4893</v>
      </c>
      <c r="B126" s="1">
        <v>306</v>
      </c>
      <c r="C126" s="65">
        <v>804036</v>
      </c>
    </row>
    <row r="127" spans="1:3" ht="12.75">
      <c r="A127" s="1" t="s">
        <v>4893</v>
      </c>
      <c r="B127" s="1">
        <v>406</v>
      </c>
      <c r="C127" s="65">
        <v>804036</v>
      </c>
    </row>
    <row r="128" spans="1:2" ht="12.75">
      <c r="A128" s="1" t="s">
        <v>4894</v>
      </c>
      <c r="B128" s="1" t="s">
        <v>4973</v>
      </c>
    </row>
    <row r="129" spans="1:3" ht="12.75">
      <c r="A129" s="1" t="s">
        <v>4894</v>
      </c>
      <c r="B129" s="1">
        <v>306</v>
      </c>
      <c r="C129" s="65">
        <v>804036</v>
      </c>
    </row>
    <row r="130" spans="1:3" ht="12.75">
      <c r="A130" s="1" t="s">
        <v>4897</v>
      </c>
      <c r="B130" s="1">
        <v>306</v>
      </c>
      <c r="C130" s="65">
        <v>804036</v>
      </c>
    </row>
    <row r="131" spans="1:3" ht="12.75">
      <c r="A131" s="1" t="s">
        <v>4898</v>
      </c>
      <c r="B131" s="1">
        <v>307</v>
      </c>
      <c r="C131" s="1" t="s">
        <v>4310</v>
      </c>
    </row>
    <row r="132" spans="1:3" ht="12.75">
      <c r="A132" s="1" t="s">
        <v>4898</v>
      </c>
      <c r="B132" s="1">
        <v>206</v>
      </c>
      <c r="C132" s="65">
        <v>804036</v>
      </c>
    </row>
    <row r="133" spans="1:3" ht="12.75">
      <c r="A133" s="1" t="s">
        <v>4898</v>
      </c>
      <c r="B133" s="1" t="s">
        <v>4970</v>
      </c>
      <c r="C133" s="65">
        <v>804036</v>
      </c>
    </row>
    <row r="134" spans="1:3" ht="12.75">
      <c r="A134" s="1" t="s">
        <v>4898</v>
      </c>
      <c r="B134" s="1">
        <v>308</v>
      </c>
      <c r="C134" s="1" t="s">
        <v>4310</v>
      </c>
    </row>
    <row r="135" spans="1:3" ht="12.75">
      <c r="A135" s="1" t="s">
        <v>4997</v>
      </c>
      <c r="B135" s="1">
        <v>106</v>
      </c>
      <c r="C135" s="65">
        <v>804036</v>
      </c>
    </row>
    <row r="136" spans="1:3" ht="12.75">
      <c r="A136" s="1" t="s">
        <v>4998</v>
      </c>
      <c r="B136" s="1" t="s">
        <v>4977</v>
      </c>
      <c r="C136" s="65">
        <v>804036</v>
      </c>
    </row>
    <row r="137" spans="1:3" ht="12.75">
      <c r="A137" s="1" t="s">
        <v>4901</v>
      </c>
      <c r="B137" s="1">
        <v>206</v>
      </c>
      <c r="C137" s="65">
        <v>804036</v>
      </c>
    </row>
    <row r="138" spans="1:3" ht="12.75">
      <c r="A138" s="1" t="s">
        <v>4901</v>
      </c>
      <c r="B138" s="1">
        <v>306</v>
      </c>
      <c r="C138" s="65">
        <v>804036</v>
      </c>
    </row>
    <row r="139" spans="1:3" ht="12.75">
      <c r="A139" s="1" t="s">
        <v>4901</v>
      </c>
      <c r="B139" s="1" t="s">
        <v>4992</v>
      </c>
      <c r="C139" s="65">
        <v>804036</v>
      </c>
    </row>
    <row r="140" spans="1:3" ht="12.75">
      <c r="A140" s="1" t="s">
        <v>4904</v>
      </c>
      <c r="B140" s="1">
        <v>307</v>
      </c>
      <c r="C140" s="1" t="s">
        <v>4310</v>
      </c>
    </row>
    <row r="141" spans="1:3" ht="12.75">
      <c r="A141" s="1" t="s">
        <v>4904</v>
      </c>
      <c r="B141" s="1">
        <v>308</v>
      </c>
      <c r="C141" s="1" t="s">
        <v>4310</v>
      </c>
    </row>
    <row r="142" spans="1:3" ht="12.75">
      <c r="A142" s="1" t="s">
        <v>4904</v>
      </c>
      <c r="B142" s="1">
        <v>407</v>
      </c>
      <c r="C142" s="1" t="s">
        <v>4310</v>
      </c>
    </row>
    <row r="143" spans="1:3" ht="12.75">
      <c r="A143" s="1" t="s">
        <v>4904</v>
      </c>
      <c r="B143" s="1">
        <v>807</v>
      </c>
      <c r="C143" s="97" t="s">
        <v>4310</v>
      </c>
    </row>
    <row r="144" spans="1:3" ht="12.75">
      <c r="A144" s="1" t="s">
        <v>3250</v>
      </c>
      <c r="B144" s="1">
        <v>307</v>
      </c>
      <c r="C144" s="97" t="s">
        <v>4310</v>
      </c>
    </row>
    <row r="145" spans="1:3" ht="12.75">
      <c r="A145" s="1" t="s">
        <v>3250</v>
      </c>
      <c r="B145" s="1">
        <v>206</v>
      </c>
      <c r="C145" s="97" t="s">
        <v>4310</v>
      </c>
    </row>
    <row r="146" spans="1:3" ht="12.75">
      <c r="A146" s="1" t="s">
        <v>3447</v>
      </c>
      <c r="B146" s="1">
        <v>307</v>
      </c>
      <c r="C146" s="97" t="s">
        <v>4310</v>
      </c>
    </row>
    <row r="147" spans="1:3" ht="12.75">
      <c r="A147" s="1" t="s">
        <v>3447</v>
      </c>
      <c r="B147" s="1">
        <v>206</v>
      </c>
      <c r="C147" s="97" t="s">
        <v>4310</v>
      </c>
    </row>
    <row r="148" spans="1:3" ht="12.75">
      <c r="A148" s="1" t="s">
        <v>3447</v>
      </c>
      <c r="B148" s="43">
        <v>406</v>
      </c>
      <c r="C148" s="97" t="s">
        <v>4310</v>
      </c>
    </row>
    <row r="149" spans="1:3" ht="12.75">
      <c r="A149" s="1" t="s">
        <v>3447</v>
      </c>
      <c r="B149" s="43">
        <v>406</v>
      </c>
      <c r="C149" s="97" t="s">
        <v>4310</v>
      </c>
    </row>
    <row r="150" spans="1:3" ht="12.75">
      <c r="A150" s="1" t="s">
        <v>3447</v>
      </c>
      <c r="B150" s="1">
        <v>407</v>
      </c>
      <c r="C150" s="1" t="s">
        <v>4310</v>
      </c>
    </row>
    <row r="151" spans="1:3" ht="12.75">
      <c r="A151" s="1" t="s">
        <v>3447</v>
      </c>
      <c r="B151" s="1">
        <v>607</v>
      </c>
      <c r="C151" s="1" t="s">
        <v>4310</v>
      </c>
    </row>
    <row r="152" spans="1:3" ht="12.75">
      <c r="A152" s="1" t="s">
        <v>3447</v>
      </c>
      <c r="B152" s="1">
        <v>806</v>
      </c>
      <c r="C152" s="1" t="s">
        <v>4310</v>
      </c>
    </row>
    <row r="153" spans="1:3" ht="12.75">
      <c r="A153" s="1" t="s">
        <v>3447</v>
      </c>
      <c r="B153" s="1">
        <v>807</v>
      </c>
      <c r="C153" s="1" t="s">
        <v>4310</v>
      </c>
    </row>
    <row r="154" spans="1:3" ht="12.75">
      <c r="A154" s="1" t="s">
        <v>4999</v>
      </c>
      <c r="B154" s="1">
        <v>206</v>
      </c>
      <c r="C154" s="1" t="s">
        <v>4310</v>
      </c>
    </row>
    <row r="155" spans="1:3" ht="12.75">
      <c r="A155" s="1" t="s">
        <v>4999</v>
      </c>
      <c r="B155" s="43">
        <v>406</v>
      </c>
      <c r="C155" s="1" t="s">
        <v>4310</v>
      </c>
    </row>
    <row r="156" spans="1:2" ht="12.75">
      <c r="A156" s="1" t="s">
        <v>4906</v>
      </c>
      <c r="B156" s="1">
        <v>306</v>
      </c>
    </row>
    <row r="157" spans="1:2" ht="12.75">
      <c r="A157" s="1" t="s">
        <v>4906</v>
      </c>
      <c r="B157" s="1" t="s">
        <v>4973</v>
      </c>
    </row>
    <row r="158" spans="1:2" ht="12.75">
      <c r="A158" s="1" t="s">
        <v>4907</v>
      </c>
      <c r="B158" s="1">
        <v>307</v>
      </c>
    </row>
    <row r="159" spans="1:3" ht="12.75">
      <c r="A159" s="1" t="s">
        <v>4907</v>
      </c>
      <c r="B159" s="1">
        <v>806</v>
      </c>
      <c r="C159" s="65">
        <v>804036</v>
      </c>
    </row>
    <row r="160" spans="1:2" ht="12.75">
      <c r="A160" s="1" t="s">
        <v>4909</v>
      </c>
      <c r="B160" s="1">
        <v>306</v>
      </c>
    </row>
    <row r="161" spans="1:2" ht="12.75">
      <c r="A161" s="1" t="s">
        <v>4909</v>
      </c>
      <c r="B161" s="1" t="s">
        <v>4973</v>
      </c>
    </row>
    <row r="162" spans="1:2" ht="12.75">
      <c r="A162" s="1" t="s">
        <v>4910</v>
      </c>
      <c r="B162" s="1">
        <v>307</v>
      </c>
    </row>
    <row r="163" spans="1:2" ht="12.75">
      <c r="A163" s="1" t="s">
        <v>4910</v>
      </c>
      <c r="B163" s="1" t="s">
        <v>4973</v>
      </c>
    </row>
    <row r="164" spans="1:2" ht="12.75">
      <c r="A164" s="1" t="s">
        <v>5000</v>
      </c>
      <c r="B164" s="1" t="s">
        <v>4973</v>
      </c>
    </row>
    <row r="165" spans="1:2" ht="12.75">
      <c r="A165" s="1" t="s">
        <v>4916</v>
      </c>
      <c r="B165" s="1">
        <v>307</v>
      </c>
    </row>
    <row r="166" spans="1:2" ht="12.75">
      <c r="A166" s="1" t="s">
        <v>4916</v>
      </c>
      <c r="B166" s="1">
        <v>308</v>
      </c>
    </row>
    <row r="167" spans="1:3" ht="12.75">
      <c r="A167" s="1" t="s">
        <v>4917</v>
      </c>
      <c r="B167" s="1">
        <v>307</v>
      </c>
      <c r="C167" s="1" t="s">
        <v>4310</v>
      </c>
    </row>
    <row r="168" spans="1:3" ht="12.75">
      <c r="A168" s="1" t="s">
        <v>4920</v>
      </c>
      <c r="B168" s="1">
        <v>307</v>
      </c>
      <c r="C168" s="1" t="s">
        <v>4310</v>
      </c>
    </row>
    <row r="169" spans="1:3" ht="12.75">
      <c r="A169" s="1" t="s">
        <v>4920</v>
      </c>
      <c r="B169" s="1">
        <v>306</v>
      </c>
      <c r="C169" s="65">
        <v>804036</v>
      </c>
    </row>
    <row r="170" spans="1:3" ht="12.75">
      <c r="A170" s="1" t="s">
        <v>4920</v>
      </c>
      <c r="B170" s="1">
        <v>206</v>
      </c>
      <c r="C170" s="1" t="s">
        <v>4310</v>
      </c>
    </row>
    <row r="171" spans="1:3" ht="12.75">
      <c r="A171" s="1" t="s">
        <v>4920</v>
      </c>
      <c r="B171" s="1" t="s">
        <v>4970</v>
      </c>
      <c r="C171" s="65">
        <v>804036</v>
      </c>
    </row>
    <row r="172" spans="1:3" ht="12.75">
      <c r="A172" s="1" t="s">
        <v>4920</v>
      </c>
      <c r="B172" s="43">
        <v>406</v>
      </c>
      <c r="C172" s="1" t="s">
        <v>4310</v>
      </c>
    </row>
    <row r="173" spans="1:3" ht="12.75">
      <c r="A173" s="1" t="s">
        <v>4922</v>
      </c>
      <c r="B173" s="43">
        <v>406</v>
      </c>
      <c r="C173" s="1" t="s">
        <v>4310</v>
      </c>
    </row>
    <row r="174" spans="1:2" ht="12.75">
      <c r="A174" s="1" t="s">
        <v>5001</v>
      </c>
      <c r="B174" s="1" t="s">
        <v>4973</v>
      </c>
    </row>
    <row r="175" spans="1:2" ht="12.75">
      <c r="A175" s="1" t="s">
        <v>4923</v>
      </c>
      <c r="B175" s="1">
        <v>206</v>
      </c>
    </row>
    <row r="176" spans="1:2" ht="12.75">
      <c r="A176" s="1" t="s">
        <v>4923</v>
      </c>
      <c r="B176" s="1">
        <v>306</v>
      </c>
    </row>
    <row r="177" spans="1:2" ht="12.75">
      <c r="A177" s="1" t="s">
        <v>5002</v>
      </c>
      <c r="B177" s="1" t="s">
        <v>4992</v>
      </c>
    </row>
    <row r="178" spans="1:2" ht="12.75">
      <c r="A178" s="1" t="s">
        <v>5003</v>
      </c>
      <c r="B178" s="1" t="s">
        <v>4977</v>
      </c>
    </row>
    <row r="179" spans="1:2" ht="12.75">
      <c r="A179" s="1" t="s">
        <v>5004</v>
      </c>
      <c r="B179" s="1" t="s">
        <v>4977</v>
      </c>
    </row>
    <row r="180" spans="1:2" ht="12.75">
      <c r="A180" s="1" t="s">
        <v>4925</v>
      </c>
      <c r="B180" s="1">
        <v>206</v>
      </c>
    </row>
    <row r="181" spans="1:2" ht="12.75">
      <c r="A181" s="1" t="s">
        <v>4925</v>
      </c>
      <c r="B181" s="1">
        <v>306</v>
      </c>
    </row>
    <row r="182" spans="1:2" ht="12.75">
      <c r="A182" s="1" t="s">
        <v>5005</v>
      </c>
      <c r="B182" s="1">
        <v>306</v>
      </c>
    </row>
    <row r="183" spans="1:2" ht="12.75">
      <c r="A183" s="1" t="s">
        <v>4929</v>
      </c>
      <c r="B183" s="1">
        <v>206</v>
      </c>
    </row>
    <row r="184" spans="1:2" ht="12.75">
      <c r="A184" s="1" t="s">
        <v>4929</v>
      </c>
      <c r="B184" s="1">
        <v>306</v>
      </c>
    </row>
    <row r="185" spans="1:2" ht="12.75">
      <c r="A185" s="1" t="s">
        <v>4930</v>
      </c>
      <c r="B185" s="1">
        <v>307</v>
      </c>
    </row>
    <row r="186" spans="1:2" ht="12.75">
      <c r="A186" s="1" t="s">
        <v>4930</v>
      </c>
      <c r="B186" s="1">
        <v>206</v>
      </c>
    </row>
    <row r="187" spans="1:2" ht="12.75">
      <c r="A187" s="1" t="s">
        <v>4933</v>
      </c>
      <c r="B187" s="1" t="s">
        <v>4992</v>
      </c>
    </row>
    <row r="188" spans="1:2" ht="12.75">
      <c r="A188" s="1" t="s">
        <v>5006</v>
      </c>
      <c r="B188" s="1" t="s">
        <v>4992</v>
      </c>
    </row>
    <row r="189" spans="1:3" ht="12.75">
      <c r="A189" s="1" t="s">
        <v>5007</v>
      </c>
      <c r="B189" s="1" t="s">
        <v>4992</v>
      </c>
      <c r="C189" s="65">
        <v>804036</v>
      </c>
    </row>
    <row r="190" spans="1:3" ht="12.75">
      <c r="A190" s="1" t="s">
        <v>5008</v>
      </c>
      <c r="B190" s="1" t="s">
        <v>4976</v>
      </c>
      <c r="C190" s="65">
        <v>804036</v>
      </c>
    </row>
    <row r="191" spans="1:2" ht="12.75">
      <c r="A191" s="1" t="s">
        <v>5009</v>
      </c>
      <c r="B191" s="1">
        <v>306</v>
      </c>
    </row>
    <row r="192" spans="1:3" ht="12.75">
      <c r="A192" s="1" t="s">
        <v>4936</v>
      </c>
      <c r="B192" s="1">
        <v>306</v>
      </c>
      <c r="C192" s="65">
        <v>804036</v>
      </c>
    </row>
    <row r="193" spans="1:3" ht="12.75">
      <c r="A193" s="1" t="s">
        <v>4936</v>
      </c>
      <c r="B193" s="1" t="s">
        <v>4970</v>
      </c>
      <c r="C193" s="65">
        <v>804036</v>
      </c>
    </row>
    <row r="194" spans="1:3" ht="12.75">
      <c r="A194" s="1" t="s">
        <v>4936</v>
      </c>
      <c r="B194" s="1">
        <v>206</v>
      </c>
      <c r="C194" s="1" t="s">
        <v>4310</v>
      </c>
    </row>
    <row r="195" spans="1:3" ht="12.75">
      <c r="A195" s="1" t="s">
        <v>4937</v>
      </c>
      <c r="B195" s="1">
        <v>206</v>
      </c>
      <c r="C195" s="1" t="s">
        <v>4310</v>
      </c>
    </row>
    <row r="196" spans="1:3" ht="12.75">
      <c r="A196" s="1" t="s">
        <v>4937</v>
      </c>
      <c r="B196" s="1">
        <v>306</v>
      </c>
      <c r="C196" s="65">
        <v>804036</v>
      </c>
    </row>
    <row r="197" spans="1:3" ht="12.75">
      <c r="A197" s="1" t="s">
        <v>4937</v>
      </c>
      <c r="B197" s="1" t="s">
        <v>4970</v>
      </c>
      <c r="C197" s="65">
        <v>804036</v>
      </c>
    </row>
    <row r="198" spans="1:2" ht="12.75">
      <c r="A198" s="1" t="s">
        <v>5010</v>
      </c>
      <c r="B198" s="1" t="s">
        <v>4973</v>
      </c>
    </row>
    <row r="199" spans="1:2" ht="12.75">
      <c r="A199" s="1" t="s">
        <v>5011</v>
      </c>
      <c r="B199" s="1" t="s">
        <v>4973</v>
      </c>
    </row>
    <row r="200" spans="1:2" ht="12.75">
      <c r="A200" s="1" t="s">
        <v>4947</v>
      </c>
      <c r="B200" s="1" t="s">
        <v>4973</v>
      </c>
    </row>
    <row r="201" spans="1:2" ht="12.75">
      <c r="A201" s="1" t="s">
        <v>4948</v>
      </c>
      <c r="B201" s="1" t="s">
        <v>4973</v>
      </c>
    </row>
    <row r="202" spans="1:2" ht="12.75">
      <c r="A202" s="1" t="s">
        <v>5012</v>
      </c>
      <c r="B202" s="1" t="s">
        <v>4973</v>
      </c>
    </row>
    <row r="203" spans="1:2" ht="12.75">
      <c r="A203" s="1" t="s">
        <v>5013</v>
      </c>
      <c r="B203" s="1" t="s">
        <v>4973</v>
      </c>
    </row>
    <row r="204" spans="1:2" ht="12.75">
      <c r="A204" s="1" t="s">
        <v>5014</v>
      </c>
      <c r="B204" s="1" t="s">
        <v>4972</v>
      </c>
    </row>
    <row r="205" spans="1:2" ht="12.75">
      <c r="A205" s="1" t="s">
        <v>4950</v>
      </c>
      <c r="B205" s="1">
        <v>306</v>
      </c>
    </row>
    <row r="206" spans="1:2" ht="12.75">
      <c r="A206" s="1" t="s">
        <v>4950</v>
      </c>
      <c r="B206" s="1" t="s">
        <v>4973</v>
      </c>
    </row>
    <row r="207" spans="1:2" ht="12.75">
      <c r="A207" s="1" t="s">
        <v>5015</v>
      </c>
      <c r="B207" s="1" t="s">
        <v>4973</v>
      </c>
    </row>
    <row r="208" spans="1:2" ht="12.75">
      <c r="A208" s="1" t="s">
        <v>5016</v>
      </c>
      <c r="B208" s="1" t="s">
        <v>4972</v>
      </c>
    </row>
    <row r="209" spans="1:2" ht="12.75">
      <c r="A209" s="1" t="s">
        <v>4955</v>
      </c>
      <c r="B209" s="1">
        <v>306</v>
      </c>
    </row>
    <row r="210" spans="1:2" ht="12.75">
      <c r="A210" s="1" t="s">
        <v>5017</v>
      </c>
      <c r="B210" s="1">
        <v>306</v>
      </c>
    </row>
    <row r="211" spans="1:2" ht="12.75">
      <c r="A211" s="1" t="s">
        <v>4956</v>
      </c>
      <c r="B211" s="1">
        <v>306</v>
      </c>
    </row>
    <row r="212" spans="1:2" ht="12.75">
      <c r="A212" s="1" t="s">
        <v>4956</v>
      </c>
      <c r="B212" s="1" t="s">
        <v>4973</v>
      </c>
    </row>
    <row r="213" spans="1:2" ht="12.75">
      <c r="A213" s="1" t="s">
        <v>4957</v>
      </c>
      <c r="B213" s="1" t="s">
        <v>4973</v>
      </c>
    </row>
    <row r="214" spans="1:3" ht="12.75">
      <c r="A214" s="1" t="s">
        <v>5018</v>
      </c>
      <c r="B214" s="1" t="s">
        <v>5019</v>
      </c>
      <c r="C214" s="65">
        <v>804036</v>
      </c>
    </row>
    <row r="215" spans="1:3" ht="12.75">
      <c r="A215" s="1" t="s">
        <v>5018</v>
      </c>
      <c r="B215" s="1" t="s">
        <v>5020</v>
      </c>
      <c r="C215" s="1" t="s">
        <v>4310</v>
      </c>
    </row>
    <row r="216" spans="1:3" ht="12.75">
      <c r="A216" s="1" t="s">
        <v>5018</v>
      </c>
      <c r="B216" s="1" t="s">
        <v>4970</v>
      </c>
      <c r="C216" s="1" t="s">
        <v>4310</v>
      </c>
    </row>
    <row r="217" ht="12.75"/>
    <row r="218" ht="12.75"/>
    <row r="219" ht="12.75"/>
    <row r="224" spans="5:6" ht="12.75">
      <c r="E224" s="1"/>
      <c r="F224" s="1"/>
    </row>
    <row r="257" spans="5:6" ht="12.75">
      <c r="E257" s="1"/>
      <c r="F257" s="1"/>
    </row>
    <row r="278" spans="5:6" ht="12.75">
      <c r="E278" s="1"/>
      <c r="F278" s="1"/>
    </row>
    <row r="344" ht="12.75">
      <c r="B344" s="45"/>
    </row>
  </sheetData>
  <hyperlinks>
    <hyperlink ref="C143" r:id="rId1" display="VKC 2523"/>
    <hyperlink ref="C144" r:id="rId2" display="VKC 2523"/>
    <hyperlink ref="C145" r:id="rId3" display="VKC 2523"/>
    <hyperlink ref="C146" r:id="rId4" display="VKC 2523"/>
    <hyperlink ref="C147" r:id="rId5" display="VKC 2523"/>
    <hyperlink ref="C148" r:id="rId6" display="VKC 2523"/>
    <hyperlink ref="C149" r:id="rId7" display="VKC 2523"/>
  </hyperlinks>
  <printOptions/>
  <pageMargins left="0.75" right="0.75" top="1" bottom="1" header="0.5118055555555556" footer="0.5118055555555556"/>
  <pageSetup cellComments="atEnd" horizontalDpi="300" verticalDpi="300" orientation="landscape" paperSize="9"/>
  <legacyDrawing r:id="rId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J15" sqref="J1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125" style="1" customWidth="1"/>
    <col min="4" max="6" width="9.125" style="1" customWidth="1"/>
  </cols>
  <sheetData>
    <row r="1" spans="1:5" ht="47.25" customHeight="1">
      <c r="A1" s="30" t="s">
        <v>5021</v>
      </c>
      <c r="B1" s="30" t="s">
        <v>1</v>
      </c>
      <c r="C1" s="30"/>
      <c r="D1" s="30"/>
      <c r="E1" s="30"/>
    </row>
    <row r="3" spans="1:6" ht="12.75">
      <c r="A3" s="31"/>
      <c r="B3" s="32"/>
      <c r="C3" s="62"/>
      <c r="D3" s="43"/>
      <c r="E3" s="43"/>
      <c r="F3" s="43"/>
    </row>
    <row r="4" spans="1:2" ht="12.75">
      <c r="A4" s="1" t="s">
        <v>5022</v>
      </c>
      <c r="B4" s="1" t="s">
        <v>5023</v>
      </c>
    </row>
    <row r="5" spans="1:2" ht="12.75">
      <c r="A5" s="1" t="s">
        <v>5024</v>
      </c>
      <c r="B5" s="1" t="s">
        <v>5023</v>
      </c>
    </row>
    <row r="6" ht="12.75"/>
    <row r="7" ht="12.75">
      <c r="B7" s="1" t="s">
        <v>5025</v>
      </c>
    </row>
    <row r="8" ht="12.75"/>
    <row r="9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L15" sqref="L15"/>
    </sheetView>
  </sheetViews>
  <sheetFormatPr defaultColWidth="9.00390625" defaultRowHeight="12.75"/>
  <cols>
    <col min="1" max="1" width="14.00390625" style="1" customWidth="1"/>
    <col min="2" max="2" width="13.875" style="1" customWidth="1"/>
    <col min="3" max="3" width="12.00390625" style="1" customWidth="1"/>
    <col min="4" max="4" width="13.875" style="1" customWidth="1"/>
    <col min="5" max="5" width="14.75390625" style="1" customWidth="1"/>
    <col min="6" max="6" width="12.375" style="1" customWidth="1"/>
    <col min="7" max="7" width="14.125" style="1" customWidth="1"/>
  </cols>
  <sheetData>
    <row r="1" spans="1:12" ht="36" customHeight="1">
      <c r="A1" s="30" t="s">
        <v>5026</v>
      </c>
      <c r="B1" s="30" t="s">
        <v>5027</v>
      </c>
      <c r="C1" s="30" t="s">
        <v>4297</v>
      </c>
      <c r="D1" s="30" t="s">
        <v>5028</v>
      </c>
      <c r="E1" s="30" t="s">
        <v>5029</v>
      </c>
      <c r="F1" s="30" t="s">
        <v>5030</v>
      </c>
      <c r="G1" s="30"/>
      <c r="H1" s="30"/>
      <c r="I1" s="30"/>
      <c r="J1" s="30"/>
      <c r="K1" s="30"/>
      <c r="L1" s="30"/>
    </row>
    <row r="2" ht="12.75">
      <c r="D2" s="56" t="s">
        <v>4342</v>
      </c>
    </row>
    <row r="3" spans="1:10" ht="12.75">
      <c r="A3" s="31"/>
      <c r="B3" s="32"/>
      <c r="C3" s="32"/>
      <c r="D3" s="32"/>
      <c r="E3" s="32"/>
      <c r="F3" s="32"/>
      <c r="G3" s="62"/>
      <c r="H3" s="43"/>
      <c r="I3" s="43"/>
      <c r="J3" s="43"/>
    </row>
    <row r="4" spans="1:6" ht="12.75">
      <c r="A4" s="1" t="s">
        <v>5031</v>
      </c>
      <c r="B4" s="45" t="s">
        <v>5032</v>
      </c>
      <c r="C4" s="45" t="s">
        <v>1971</v>
      </c>
      <c r="E4" s="1" t="s">
        <v>1968</v>
      </c>
      <c r="F4" s="46"/>
    </row>
    <row r="5" spans="1:6" ht="12.75">
      <c r="A5" s="1" t="s">
        <v>5031</v>
      </c>
      <c r="B5" s="1">
        <v>2</v>
      </c>
      <c r="C5" s="1" t="s">
        <v>5033</v>
      </c>
      <c r="E5" s="46"/>
      <c r="F5" s="46"/>
    </row>
    <row r="6" spans="1:6" ht="12.75">
      <c r="A6" s="1" t="s">
        <v>5031</v>
      </c>
      <c r="B6" s="1">
        <v>2.3</v>
      </c>
      <c r="C6" s="1" t="s">
        <v>1964</v>
      </c>
      <c r="E6" s="1" t="s">
        <v>1968</v>
      </c>
      <c r="F6" s="46" t="s">
        <v>5034</v>
      </c>
    </row>
    <row r="7" spans="1:6" ht="12.75">
      <c r="A7" s="1" t="s">
        <v>5031</v>
      </c>
      <c r="B7" s="1" t="s">
        <v>5032</v>
      </c>
      <c r="C7" s="1" t="s">
        <v>5035</v>
      </c>
      <c r="E7" s="1" t="s">
        <v>1968</v>
      </c>
      <c r="F7" s="46"/>
    </row>
    <row r="8" spans="1:6" ht="12.75">
      <c r="A8" s="1" t="s">
        <v>5031</v>
      </c>
      <c r="B8" s="1">
        <v>3.2</v>
      </c>
      <c r="C8" s="1" t="s">
        <v>5036</v>
      </c>
      <c r="E8" s="1" t="s">
        <v>1968</v>
      </c>
      <c r="F8" s="46"/>
    </row>
    <row r="9" spans="1:6" ht="12.75">
      <c r="A9" s="1" t="s">
        <v>5031</v>
      </c>
      <c r="B9" s="1">
        <v>2.3</v>
      </c>
      <c r="C9" s="1" t="s">
        <v>1962</v>
      </c>
      <c r="F9" s="46" t="s">
        <v>5034</v>
      </c>
    </row>
    <row r="10" spans="1:6" ht="12.75">
      <c r="A10" s="1" t="s">
        <v>5037</v>
      </c>
      <c r="B10" s="1" t="s">
        <v>5032</v>
      </c>
      <c r="C10" s="1" t="s">
        <v>1971</v>
      </c>
      <c r="E10" s="1" t="s">
        <v>1968</v>
      </c>
      <c r="F10" s="46"/>
    </row>
    <row r="11" spans="1:6" ht="12.75">
      <c r="A11" s="1" t="s">
        <v>5037</v>
      </c>
      <c r="B11" s="1" t="s">
        <v>5038</v>
      </c>
      <c r="C11" s="1" t="s">
        <v>5039</v>
      </c>
      <c r="E11" s="46"/>
      <c r="F11" s="46"/>
    </row>
    <row r="12" spans="1:6" ht="12.75">
      <c r="A12" s="1" t="s">
        <v>5037</v>
      </c>
      <c r="B12" s="1" t="s">
        <v>5040</v>
      </c>
      <c r="C12" s="1" t="s">
        <v>5041</v>
      </c>
      <c r="E12" s="46"/>
      <c r="F12" s="46" t="s">
        <v>5034</v>
      </c>
    </row>
    <row r="13" spans="1:6" ht="12.75">
      <c r="A13" s="1" t="s">
        <v>5037</v>
      </c>
      <c r="B13" s="1" t="s">
        <v>5042</v>
      </c>
      <c r="C13" s="1" t="s">
        <v>1966</v>
      </c>
      <c r="E13" s="46"/>
      <c r="F13" s="46"/>
    </row>
    <row r="14" spans="1:6" ht="12.75">
      <c r="A14" s="1" t="s">
        <v>5037</v>
      </c>
      <c r="B14" s="1">
        <v>2.3</v>
      </c>
      <c r="C14" s="1" t="s">
        <v>5043</v>
      </c>
      <c r="E14" s="46"/>
      <c r="F14" s="46" t="s">
        <v>5034</v>
      </c>
    </row>
    <row r="15" spans="1:3" ht="12.75">
      <c r="A15" s="1" t="s">
        <v>5044</v>
      </c>
      <c r="B15" s="1" t="s">
        <v>5045</v>
      </c>
      <c r="C15" s="1" t="s">
        <v>5035</v>
      </c>
    </row>
    <row r="16" spans="1:3" ht="12.75">
      <c r="A16" s="1" t="s">
        <v>5044</v>
      </c>
      <c r="B16" s="1">
        <v>3.2</v>
      </c>
      <c r="C16" s="1" t="s">
        <v>5046</v>
      </c>
    </row>
    <row r="17" spans="1:3" ht="12.75">
      <c r="A17" s="1" t="s">
        <v>5044</v>
      </c>
      <c r="B17" s="45" t="s">
        <v>5047</v>
      </c>
      <c r="C17" s="45" t="s">
        <v>5048</v>
      </c>
    </row>
    <row r="18" spans="1:3" ht="12.75">
      <c r="A18" s="1" t="s">
        <v>5044</v>
      </c>
      <c r="B18" s="1" t="s">
        <v>5047</v>
      </c>
      <c r="C18" s="1" t="s">
        <v>5049</v>
      </c>
    </row>
    <row r="19" spans="1:6" ht="12.75">
      <c r="A19" s="1" t="s">
        <v>5044</v>
      </c>
      <c r="B19" s="1">
        <v>2.3</v>
      </c>
      <c r="C19" s="1" t="s">
        <v>5043</v>
      </c>
      <c r="F19" s="46" t="s">
        <v>5034</v>
      </c>
    </row>
    <row r="20" spans="1:4" ht="12.75">
      <c r="A20" s="1" t="s">
        <v>5044</v>
      </c>
      <c r="B20" s="1" t="s">
        <v>5050</v>
      </c>
      <c r="D20" s="98">
        <v>3165008000</v>
      </c>
    </row>
    <row r="21" spans="1:4" ht="12.75">
      <c r="A21" s="1" t="s">
        <v>5044</v>
      </c>
      <c r="B21" s="1" t="s">
        <v>5037</v>
      </c>
      <c r="D21" s="98">
        <v>1332131001</v>
      </c>
    </row>
    <row r="22" ht="12.75"/>
    <row r="68" spans="1:6" ht="12.75">
      <c r="A68" s="1" t="s">
        <v>5031</v>
      </c>
      <c r="B68" s="45" t="s">
        <v>5032</v>
      </c>
      <c r="C68" s="45" t="s">
        <v>1971</v>
      </c>
      <c r="E68" s="46"/>
      <c r="F68" s="46"/>
    </row>
    <row r="69" spans="1:6" ht="12.75">
      <c r="A69" s="1" t="s">
        <v>5031</v>
      </c>
      <c r="B69" s="1">
        <v>2</v>
      </c>
      <c r="C69" s="1" t="s">
        <v>5033</v>
      </c>
      <c r="E69" s="46"/>
      <c r="F69" s="46"/>
    </row>
    <row r="70" spans="1:3" ht="12.75">
      <c r="A70" s="1" t="s">
        <v>5031</v>
      </c>
      <c r="B70" s="1">
        <v>2.3</v>
      </c>
      <c r="C70" s="1" t="s">
        <v>5051</v>
      </c>
    </row>
    <row r="71" spans="1:3" ht="12.75">
      <c r="A71" s="1" t="s">
        <v>5031</v>
      </c>
      <c r="B71" s="1" t="s">
        <v>5032</v>
      </c>
      <c r="C71" s="1">
        <v>120</v>
      </c>
    </row>
    <row r="72" spans="1:3" ht="12.75">
      <c r="A72" s="1" t="s">
        <v>5031</v>
      </c>
      <c r="B72" s="1">
        <v>3.2</v>
      </c>
      <c r="C72" s="1" t="s">
        <v>5036</v>
      </c>
    </row>
    <row r="73" spans="1:3" ht="12.75">
      <c r="A73" s="1" t="s">
        <v>5037</v>
      </c>
      <c r="B73" s="1" t="s">
        <v>5032</v>
      </c>
      <c r="C73" s="1" t="s">
        <v>1971</v>
      </c>
    </row>
    <row r="74" spans="1:3" ht="12.75">
      <c r="A74" s="1" t="s">
        <v>5037</v>
      </c>
      <c r="B74" s="1" t="s">
        <v>5038</v>
      </c>
      <c r="C74" s="1" t="s">
        <v>5039</v>
      </c>
    </row>
    <row r="75" spans="1:3" ht="12.75">
      <c r="A75" s="1" t="s">
        <v>5037</v>
      </c>
      <c r="B75" s="1">
        <v>3.2</v>
      </c>
      <c r="C75" s="1" t="s">
        <v>5046</v>
      </c>
    </row>
    <row r="76" spans="1:3" ht="12.75">
      <c r="A76" s="1" t="s">
        <v>5037</v>
      </c>
      <c r="B76" s="1" t="s">
        <v>5045</v>
      </c>
      <c r="C76" s="1" t="s">
        <v>5035</v>
      </c>
    </row>
    <row r="77" spans="1:3" ht="12.75">
      <c r="A77" s="1" t="s">
        <v>5037</v>
      </c>
      <c r="B77" s="1">
        <v>2.3</v>
      </c>
      <c r="C77" s="1" t="s">
        <v>5052</v>
      </c>
    </row>
    <row r="78" spans="1:6" ht="12.75">
      <c r="A78" s="1" t="s">
        <v>5044</v>
      </c>
      <c r="B78" s="1" t="s">
        <v>5045</v>
      </c>
      <c r="C78" s="1" t="s">
        <v>5035</v>
      </c>
      <c r="E78" s="46"/>
      <c r="F78" s="46"/>
    </row>
    <row r="79" spans="1:6" ht="12.75">
      <c r="A79" s="1" t="s">
        <v>5044</v>
      </c>
      <c r="B79" s="1">
        <v>3.2</v>
      </c>
      <c r="C79" s="1" t="s">
        <v>5046</v>
      </c>
      <c r="E79" s="46"/>
      <c r="F79" s="46"/>
    </row>
    <row r="80" spans="1:6" ht="12.75">
      <c r="A80" s="1" t="s">
        <v>5044</v>
      </c>
      <c r="B80" s="45" t="s">
        <v>5047</v>
      </c>
      <c r="C80" s="45" t="s">
        <v>5048</v>
      </c>
      <c r="E80" s="46"/>
      <c r="F80" s="46"/>
    </row>
    <row r="81" spans="1:6" ht="12.75">
      <c r="A81" s="1" t="s">
        <v>5044</v>
      </c>
      <c r="B81" s="1" t="s">
        <v>5047</v>
      </c>
      <c r="C81" s="1" t="s">
        <v>5049</v>
      </c>
      <c r="E81" s="46"/>
      <c r="F81" s="46"/>
    </row>
    <row r="82" spans="5:6" ht="12.75">
      <c r="E82" s="46"/>
      <c r="F82" s="46"/>
    </row>
    <row r="85" spans="2:6" ht="12.75">
      <c r="B85" s="45"/>
      <c r="C85" s="45"/>
      <c r="E85" s="46"/>
      <c r="F85" s="46"/>
    </row>
    <row r="87" spans="2:6" ht="12.75">
      <c r="B87" s="45"/>
      <c r="C87" s="45"/>
      <c r="E87" s="46"/>
      <c r="F87" s="46"/>
    </row>
    <row r="88" spans="5:6" ht="12.75">
      <c r="E88" s="46"/>
      <c r="F88" s="46"/>
    </row>
    <row r="89" spans="2:6" ht="12.75">
      <c r="B89" s="45"/>
      <c r="C89" s="45"/>
      <c r="E89" s="46"/>
      <c r="F89" s="46"/>
    </row>
    <row r="90" spans="5:6" ht="12.75">
      <c r="E90" s="46"/>
      <c r="F90" s="46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49"/>
  <sheetViews>
    <sheetView zoomScale="90" zoomScaleNormal="90" workbookViewId="0" topLeftCell="A1">
      <pane ySplit="3" topLeftCell="A522" activePane="bottomLeft" state="frozen"/>
      <selection pane="topLeft" activeCell="A1" sqref="A1"/>
      <selection pane="bottomLeft" activeCell="K534" sqref="K534"/>
    </sheetView>
  </sheetViews>
  <sheetFormatPr defaultColWidth="9.00390625" defaultRowHeight="12.75"/>
  <cols>
    <col min="1" max="1" width="10.375" style="1" customWidth="1"/>
    <col min="2" max="2" width="0" style="1" hidden="1" customWidth="1"/>
    <col min="3" max="3" width="16.375" style="1" customWidth="1"/>
    <col min="4" max="6" width="11.625" style="1" customWidth="1"/>
    <col min="7" max="7" width="12.125" style="1" customWidth="1"/>
    <col min="8" max="8" width="7.25390625" style="1" customWidth="1"/>
    <col min="9" max="9" width="9.75390625" style="1" customWidth="1"/>
    <col min="10" max="10" width="9.125" style="1" customWidth="1"/>
  </cols>
  <sheetData>
    <row r="1" spans="1:14" ht="48.75" customHeight="1">
      <c r="A1" s="30" t="s">
        <v>1222</v>
      </c>
      <c r="B1" s="43" t="s">
        <v>1223</v>
      </c>
      <c r="C1" s="30" t="s">
        <v>1</v>
      </c>
      <c r="D1" s="30" t="s">
        <v>1224</v>
      </c>
      <c r="E1" s="44" t="s">
        <v>1225</v>
      </c>
      <c r="F1" s="30" t="s">
        <v>1226</v>
      </c>
      <c r="G1" s="30" t="s">
        <v>1227</v>
      </c>
      <c r="H1" s="30"/>
      <c r="I1" s="30"/>
      <c r="J1" s="30"/>
      <c r="K1" s="30"/>
      <c r="L1" s="30"/>
      <c r="M1" s="30"/>
      <c r="N1" s="30"/>
    </row>
    <row r="2" ht="16.5" customHeight="1"/>
    <row r="3" spans="1:10" ht="12.75">
      <c r="A3" s="31" t="s">
        <v>1228</v>
      </c>
      <c r="B3" s="32"/>
      <c r="C3" s="32"/>
      <c r="D3" s="40"/>
      <c r="E3" s="40"/>
      <c r="F3" s="40"/>
      <c r="G3" s="40"/>
      <c r="H3" s="40"/>
      <c r="I3" s="40"/>
      <c r="J3" s="40"/>
    </row>
    <row r="4" spans="1:2" ht="12.75">
      <c r="A4" s="1" t="s">
        <v>1229</v>
      </c>
      <c r="B4" s="1" t="s">
        <v>1230</v>
      </c>
    </row>
    <row r="5" spans="1:3" ht="12.75">
      <c r="A5" s="1" t="s">
        <v>1229</v>
      </c>
      <c r="B5" s="1" t="s">
        <v>1231</v>
      </c>
      <c r="C5" s="38"/>
    </row>
    <row r="6" spans="1:7" ht="12.75">
      <c r="A6" s="1" t="s">
        <v>1229</v>
      </c>
      <c r="B6" s="1" t="s">
        <v>1232</v>
      </c>
      <c r="G6" s="38"/>
    </row>
    <row r="7" spans="1:7" ht="12.75">
      <c r="A7" s="1" t="s">
        <v>1233</v>
      </c>
      <c r="B7" s="1" t="s">
        <v>1234</v>
      </c>
      <c r="C7" s="38"/>
      <c r="G7" s="38"/>
    </row>
    <row r="8" spans="1:2" ht="12.75">
      <c r="A8" s="1" t="s">
        <v>1235</v>
      </c>
      <c r="B8" s="1" t="s">
        <v>1230</v>
      </c>
    </row>
    <row r="9" spans="1:7" ht="12.75">
      <c r="A9" s="1" t="s">
        <v>1235</v>
      </c>
      <c r="B9" s="1" t="s">
        <v>1236</v>
      </c>
      <c r="G9" s="38"/>
    </row>
    <row r="10" spans="1:7" ht="12.75">
      <c r="A10" s="1" t="s">
        <v>1235</v>
      </c>
      <c r="B10" s="1" t="s">
        <v>1231</v>
      </c>
      <c r="C10" s="38"/>
      <c r="G10" s="38"/>
    </row>
    <row r="11" spans="1:10" ht="12.75">
      <c r="A11" s="1" t="s">
        <v>1235</v>
      </c>
      <c r="B11" s="1" t="s">
        <v>1232</v>
      </c>
      <c r="G11" s="38"/>
      <c r="J11" s="38"/>
    </row>
    <row r="12" spans="1:10" ht="12.75">
      <c r="A12" s="1" t="s">
        <v>1237</v>
      </c>
      <c r="B12" s="1" t="s">
        <v>1231</v>
      </c>
      <c r="C12" s="38"/>
      <c r="G12" s="38"/>
      <c r="J12" s="38"/>
    </row>
    <row r="13" spans="1:7" ht="12.75">
      <c r="A13" s="1" t="s">
        <v>1237</v>
      </c>
      <c r="B13" s="1" t="s">
        <v>1236</v>
      </c>
      <c r="G13" s="38"/>
    </row>
    <row r="14" spans="1:7" ht="12.75">
      <c r="A14" s="1" t="s">
        <v>1238</v>
      </c>
      <c r="B14" s="1" t="s">
        <v>1239</v>
      </c>
      <c r="C14" s="38" t="s">
        <v>1240</v>
      </c>
      <c r="G14" s="38"/>
    </row>
    <row r="15" spans="1:7" ht="12.75">
      <c r="A15" s="1" t="s">
        <v>1241</v>
      </c>
      <c r="B15" s="1" t="s">
        <v>1230</v>
      </c>
      <c r="G15" s="38"/>
    </row>
    <row r="16" spans="1:10" ht="12.75">
      <c r="A16" s="1" t="s">
        <v>1241</v>
      </c>
      <c r="B16" s="1" t="s">
        <v>1234</v>
      </c>
      <c r="C16" s="38"/>
      <c r="J16" s="38"/>
    </row>
    <row r="17" spans="1:7" ht="12.75">
      <c r="A17" s="1" t="s">
        <v>1242</v>
      </c>
      <c r="B17" s="1" t="s">
        <v>1243</v>
      </c>
      <c r="C17" s="1" t="s">
        <v>1244</v>
      </c>
      <c r="G17" s="38"/>
    </row>
    <row r="18" spans="1:10" ht="12.75">
      <c r="A18" s="1" t="s">
        <v>1242</v>
      </c>
      <c r="B18" s="1" t="s">
        <v>1245</v>
      </c>
      <c r="G18" s="38"/>
      <c r="J18" s="38"/>
    </row>
    <row r="19" spans="1:10" ht="12.75">
      <c r="A19" s="1" t="s">
        <v>1246</v>
      </c>
      <c r="B19" s="1" t="s">
        <v>1230</v>
      </c>
      <c r="G19" s="38"/>
      <c r="J19" s="38"/>
    </row>
    <row r="20" spans="1:10" ht="12.75">
      <c r="A20" s="1" t="s">
        <v>1246</v>
      </c>
      <c r="B20" s="1" t="s">
        <v>1236</v>
      </c>
      <c r="J20" s="38"/>
    </row>
    <row r="21" spans="1:7" ht="12.75">
      <c r="A21" s="1" t="s">
        <v>1246</v>
      </c>
      <c r="B21" s="1" t="s">
        <v>1231</v>
      </c>
      <c r="C21" s="38"/>
      <c r="G21" s="38"/>
    </row>
    <row r="22" spans="1:10" ht="12.75">
      <c r="A22" s="1" t="s">
        <v>1246</v>
      </c>
      <c r="B22" s="1" t="s">
        <v>1232</v>
      </c>
      <c r="G22" s="38"/>
      <c r="J22" s="38"/>
    </row>
    <row r="23" spans="1:10" ht="12.75">
      <c r="A23" s="1" t="s">
        <v>1247</v>
      </c>
      <c r="J23" s="38"/>
    </row>
    <row r="24" spans="1:10" ht="12.75">
      <c r="A24" s="1" t="s">
        <v>1248</v>
      </c>
      <c r="B24" s="1" t="s">
        <v>1243</v>
      </c>
      <c r="C24" s="1" t="s">
        <v>1244</v>
      </c>
      <c r="G24" s="38"/>
      <c r="J24" s="38"/>
    </row>
    <row r="25" spans="1:7" ht="12.75">
      <c r="A25" s="1" t="s">
        <v>1248</v>
      </c>
      <c r="B25" s="1" t="s">
        <v>1249</v>
      </c>
      <c r="C25" s="1" t="s">
        <v>1250</v>
      </c>
      <c r="G25" s="38"/>
    </row>
    <row r="26" spans="1:2" ht="12.75">
      <c r="A26" s="1" t="s">
        <v>1248</v>
      </c>
      <c r="B26" s="1" t="s">
        <v>1245</v>
      </c>
    </row>
    <row r="27" spans="1:3" ht="12.75">
      <c r="A27" s="1" t="s">
        <v>1248</v>
      </c>
      <c r="B27" s="1" t="s">
        <v>1251</v>
      </c>
      <c r="C27" s="1" t="s">
        <v>1252</v>
      </c>
    </row>
    <row r="28" spans="1:3" ht="12.75">
      <c r="A28" s="1" t="s">
        <v>1248</v>
      </c>
      <c r="B28" s="1" t="s">
        <v>1253</v>
      </c>
      <c r="C28" s="38" t="s">
        <v>1254</v>
      </c>
    </row>
    <row r="29" spans="1:8" ht="12.75">
      <c r="A29" s="1" t="s">
        <v>1248</v>
      </c>
      <c r="B29" s="1" t="s">
        <v>1255</v>
      </c>
      <c r="C29" s="1" t="s">
        <v>1256</v>
      </c>
      <c r="G29" s="38"/>
      <c r="H29" s="38"/>
    </row>
    <row r="30" spans="1:8" ht="12.75">
      <c r="A30" s="1" t="s">
        <v>1248</v>
      </c>
      <c r="B30" s="1" t="s">
        <v>1234</v>
      </c>
      <c r="C30" s="38"/>
      <c r="G30" s="38"/>
      <c r="H30" s="38"/>
    </row>
    <row r="31" spans="1:8" ht="12.75">
      <c r="A31" s="1" t="s">
        <v>1248</v>
      </c>
      <c r="B31" s="1" t="s">
        <v>1257</v>
      </c>
      <c r="C31" s="38" t="s">
        <v>1258</v>
      </c>
      <c r="G31" s="38"/>
      <c r="H31" s="38"/>
    </row>
    <row r="32" spans="1:10" ht="12.75">
      <c r="A32" s="1" t="s">
        <v>1259</v>
      </c>
      <c r="B32" s="1" t="s">
        <v>1260</v>
      </c>
      <c r="C32" s="1" t="s">
        <v>1261</v>
      </c>
      <c r="G32" s="38"/>
      <c r="H32" s="38"/>
      <c r="J32" s="38"/>
    </row>
    <row r="33" spans="1:3" ht="12.75">
      <c r="A33" s="1" t="s">
        <v>1262</v>
      </c>
      <c r="B33" s="1" t="s">
        <v>1243</v>
      </c>
      <c r="C33" s="1" t="s">
        <v>1244</v>
      </c>
    </row>
    <row r="34" spans="1:10" ht="12.75">
      <c r="A34" s="1" t="s">
        <v>1262</v>
      </c>
      <c r="B34" s="1" t="s">
        <v>1245</v>
      </c>
      <c r="J34" s="38"/>
    </row>
    <row r="35" spans="1:8" ht="12.75">
      <c r="A35" s="1" t="s">
        <v>1262</v>
      </c>
      <c r="B35" s="1" t="s">
        <v>1230</v>
      </c>
      <c r="G35" s="38"/>
      <c r="H35" s="38"/>
    </row>
    <row r="36" spans="1:8" ht="12.75">
      <c r="A36" s="1" t="s">
        <v>1262</v>
      </c>
      <c r="B36" s="1" t="s">
        <v>1236</v>
      </c>
      <c r="G36" s="38"/>
      <c r="H36" s="38"/>
    </row>
    <row r="37" spans="1:3" ht="12.75">
      <c r="A37" s="1" t="s">
        <v>1262</v>
      </c>
      <c r="B37" s="1" t="s">
        <v>1231</v>
      </c>
      <c r="C37" s="38"/>
    </row>
    <row r="38" spans="1:3" ht="12.75">
      <c r="A38" s="1" t="s">
        <v>1262</v>
      </c>
      <c r="B38" s="1" t="s">
        <v>1255</v>
      </c>
      <c r="C38" s="1" t="s">
        <v>1256</v>
      </c>
    </row>
    <row r="39" spans="1:9" ht="12.75">
      <c r="A39" s="1" t="s">
        <v>1262</v>
      </c>
      <c r="B39" s="1" t="s">
        <v>1257</v>
      </c>
      <c r="C39" s="38" t="s">
        <v>1258</v>
      </c>
      <c r="G39" s="38"/>
      <c r="I39" s="38"/>
    </row>
    <row r="40" spans="1:7" ht="12.75">
      <c r="A40" s="1" t="s">
        <v>1262</v>
      </c>
      <c r="B40" s="1" t="s">
        <v>1232</v>
      </c>
      <c r="G40" s="38"/>
    </row>
    <row r="41" spans="1:2" ht="12.75">
      <c r="A41" s="1" t="s">
        <v>1263</v>
      </c>
      <c r="B41" s="1" t="s">
        <v>1264</v>
      </c>
    </row>
    <row r="42" spans="1:9" ht="12.75">
      <c r="A42" s="1" t="s">
        <v>1263</v>
      </c>
      <c r="B42" s="45" t="s">
        <v>1234</v>
      </c>
      <c r="C42" s="45"/>
      <c r="I42" s="38"/>
    </row>
    <row r="43" spans="1:9" ht="12.75">
      <c r="A43" s="1" t="s">
        <v>1263</v>
      </c>
      <c r="B43" s="1" t="s">
        <v>1260</v>
      </c>
      <c r="C43" s="1" t="s">
        <v>1261</v>
      </c>
      <c r="I43" s="38"/>
    </row>
    <row r="44" spans="1:9" ht="12.75">
      <c r="A44" s="1" t="s">
        <v>1263</v>
      </c>
      <c r="B44" s="1" t="s">
        <v>1243</v>
      </c>
      <c r="C44" s="1" t="s">
        <v>1244</v>
      </c>
      <c r="G44" s="38"/>
      <c r="I44" s="38"/>
    </row>
    <row r="45" spans="1:9" ht="12.75">
      <c r="A45" s="1" t="s">
        <v>1263</v>
      </c>
      <c r="B45" s="1" t="s">
        <v>1249</v>
      </c>
      <c r="C45" s="1" t="s">
        <v>1250</v>
      </c>
      <c r="G45" s="38"/>
      <c r="I45" s="38"/>
    </row>
    <row r="46" spans="1:8" ht="12.75">
      <c r="A46" s="1" t="s">
        <v>1263</v>
      </c>
      <c r="B46" s="1" t="s">
        <v>1265</v>
      </c>
      <c r="C46" s="1" t="s">
        <v>1266</v>
      </c>
      <c r="G46" s="38"/>
      <c r="H46" s="38"/>
    </row>
    <row r="47" spans="1:8" ht="12.75">
      <c r="A47" s="1" t="s">
        <v>1263</v>
      </c>
      <c r="B47" s="1" t="s">
        <v>1245</v>
      </c>
      <c r="G47" s="38"/>
      <c r="H47" s="38"/>
    </row>
    <row r="48" spans="1:9" ht="12.75">
      <c r="A48" s="1" t="s">
        <v>1263</v>
      </c>
      <c r="B48" s="1" t="s">
        <v>1251</v>
      </c>
      <c r="C48" s="1" t="s">
        <v>1252</v>
      </c>
      <c r="G48" s="38"/>
      <c r="H48" s="38"/>
      <c r="I48" s="38"/>
    </row>
    <row r="49" spans="1:3" ht="12.75">
      <c r="A49" s="1" t="s">
        <v>1263</v>
      </c>
      <c r="B49" s="1" t="s">
        <v>1253</v>
      </c>
      <c r="C49" s="38" t="s">
        <v>1254</v>
      </c>
    </row>
    <row r="50" spans="1:7" ht="12.75">
      <c r="A50" s="1" t="s">
        <v>1263</v>
      </c>
      <c r="B50" s="1" t="s">
        <v>1257</v>
      </c>
      <c r="C50" s="38" t="s">
        <v>1258</v>
      </c>
      <c r="G50" s="38"/>
    </row>
    <row r="51" spans="1:7" ht="12.75">
      <c r="A51" s="1" t="s">
        <v>1267</v>
      </c>
      <c r="B51" s="1" t="s">
        <v>1230</v>
      </c>
      <c r="G51" s="38"/>
    </row>
    <row r="52" spans="1:7" ht="12.75">
      <c r="A52" s="1" t="s">
        <v>1267</v>
      </c>
      <c r="B52" s="1" t="s">
        <v>1236</v>
      </c>
      <c r="G52" s="38"/>
    </row>
    <row r="53" spans="1:7" ht="12.75">
      <c r="A53" s="1" t="s">
        <v>1267</v>
      </c>
      <c r="B53" s="1" t="s">
        <v>1231</v>
      </c>
      <c r="C53" s="38"/>
      <c r="G53" s="38"/>
    </row>
    <row r="54" spans="1:7" ht="12.75">
      <c r="A54" s="1" t="s">
        <v>1267</v>
      </c>
      <c r="B54" s="1" t="s">
        <v>1232</v>
      </c>
      <c r="G54" s="38"/>
    </row>
    <row r="55" ht="12.75">
      <c r="A55" s="1" t="s">
        <v>1268</v>
      </c>
    </row>
    <row r="56" spans="1:3" ht="12.75">
      <c r="A56" s="1" t="s">
        <v>1269</v>
      </c>
      <c r="B56" s="1" t="s">
        <v>1260</v>
      </c>
      <c r="C56" s="1" t="s">
        <v>1261</v>
      </c>
    </row>
    <row r="57" spans="1:3" ht="12.75">
      <c r="A57" s="1" t="s">
        <v>1269</v>
      </c>
      <c r="B57" s="1" t="s">
        <v>1243</v>
      </c>
      <c r="C57" s="1" t="s">
        <v>1244</v>
      </c>
    </row>
    <row r="58" spans="1:3" ht="12.75">
      <c r="A58" s="1" t="s">
        <v>1269</v>
      </c>
      <c r="B58" s="1" t="s">
        <v>1249</v>
      </c>
      <c r="C58" s="1" t="s">
        <v>1250</v>
      </c>
    </row>
    <row r="59" spans="1:9" ht="12.75">
      <c r="A59" s="1" t="s">
        <v>1269</v>
      </c>
      <c r="B59" s="1" t="s">
        <v>1265</v>
      </c>
      <c r="C59" s="1" t="s">
        <v>1266</v>
      </c>
      <c r="H59" s="38"/>
      <c r="I59" s="38"/>
    </row>
    <row r="60" spans="1:9" ht="12.75">
      <c r="A60" s="1" t="s">
        <v>1269</v>
      </c>
      <c r="B60" s="1" t="s">
        <v>1245</v>
      </c>
      <c r="I60" s="38"/>
    </row>
    <row r="61" spans="1:9" ht="12.75">
      <c r="A61" s="1" t="s">
        <v>1269</v>
      </c>
      <c r="B61" s="1" t="s">
        <v>1236</v>
      </c>
      <c r="G61" s="38"/>
      <c r="I61" s="38"/>
    </row>
    <row r="62" spans="1:7" ht="12.75">
      <c r="A62" s="1" t="s">
        <v>1269</v>
      </c>
      <c r="B62" s="1" t="s">
        <v>1270</v>
      </c>
      <c r="C62" s="38" t="s">
        <v>1271</v>
      </c>
      <c r="G62" s="38"/>
    </row>
    <row r="63" spans="1:7" ht="12.75">
      <c r="A63" s="1" t="s">
        <v>1269</v>
      </c>
      <c r="B63" s="1" t="s">
        <v>1272</v>
      </c>
      <c r="C63" s="38" t="s">
        <v>1273</v>
      </c>
      <c r="G63" s="38"/>
    </row>
    <row r="64" spans="1:3" ht="12.75">
      <c r="A64" s="1" t="s">
        <v>1269</v>
      </c>
      <c r="B64" s="1" t="s">
        <v>1274</v>
      </c>
      <c r="C64" s="38" t="s">
        <v>1275</v>
      </c>
    </row>
    <row r="65" spans="1:3" ht="12.75">
      <c r="A65" s="1" t="s">
        <v>1269</v>
      </c>
      <c r="B65" s="1" t="s">
        <v>1230</v>
      </c>
      <c r="C65" s="38"/>
    </row>
    <row r="66" spans="1:3" ht="12.75">
      <c r="A66" s="1" t="s">
        <v>1269</v>
      </c>
      <c r="B66" s="1" t="s">
        <v>1231</v>
      </c>
      <c r="C66" s="38"/>
    </row>
    <row r="67" spans="1:7" ht="12.75">
      <c r="A67" s="1" t="s">
        <v>1269</v>
      </c>
      <c r="B67" s="1" t="s">
        <v>1276</v>
      </c>
      <c r="C67" s="38" t="s">
        <v>1277</v>
      </c>
      <c r="G67" s="38"/>
    </row>
    <row r="68" spans="1:7" ht="12.75">
      <c r="A68" s="1" t="s">
        <v>1269</v>
      </c>
      <c r="B68" s="1" t="s">
        <v>1278</v>
      </c>
      <c r="C68" s="38" t="s">
        <v>1279</v>
      </c>
      <c r="G68" s="38"/>
    </row>
    <row r="69" spans="1:7" ht="12.75">
      <c r="A69" s="1" t="s">
        <v>1269</v>
      </c>
      <c r="B69" s="1" t="s">
        <v>1257</v>
      </c>
      <c r="C69" s="38" t="s">
        <v>1258</v>
      </c>
      <c r="G69" s="38"/>
    </row>
    <row r="70" spans="1:3" ht="12.75">
      <c r="A70" s="1" t="s">
        <v>1280</v>
      </c>
      <c r="B70" s="1" t="s">
        <v>1270</v>
      </c>
      <c r="C70" s="38" t="s">
        <v>1271</v>
      </c>
    </row>
    <row r="71" spans="1:3" ht="12.75">
      <c r="A71" s="1" t="s">
        <v>1280</v>
      </c>
      <c r="B71" s="1" t="s">
        <v>1272</v>
      </c>
      <c r="C71" s="38" t="s">
        <v>1273</v>
      </c>
    </row>
    <row r="72" spans="1:3" ht="12.75">
      <c r="A72" s="1" t="s">
        <v>1280</v>
      </c>
      <c r="B72" s="1" t="s">
        <v>1274</v>
      </c>
      <c r="C72" s="38" t="s">
        <v>1275</v>
      </c>
    </row>
    <row r="73" spans="1:7" ht="12.75">
      <c r="A73" s="1" t="s">
        <v>1281</v>
      </c>
      <c r="B73" s="1" t="s">
        <v>1230</v>
      </c>
      <c r="G73" s="38"/>
    </row>
    <row r="74" spans="1:7" ht="12.75">
      <c r="A74" s="1" t="s">
        <v>1281</v>
      </c>
      <c r="B74" s="1" t="s">
        <v>1236</v>
      </c>
      <c r="G74" s="38"/>
    </row>
    <row r="75" spans="1:7" ht="12.75">
      <c r="A75" s="1" t="s">
        <v>1281</v>
      </c>
      <c r="B75" s="1" t="s">
        <v>1231</v>
      </c>
      <c r="C75" s="38"/>
      <c r="G75" s="38"/>
    </row>
    <row r="76" spans="1:7" ht="12.75">
      <c r="A76" s="1" t="s">
        <v>1281</v>
      </c>
      <c r="B76" s="1" t="s">
        <v>1239</v>
      </c>
      <c r="C76" s="38"/>
      <c r="G76" s="38"/>
    </row>
    <row r="77" spans="1:7" ht="12.75">
      <c r="A77" s="1" t="s">
        <v>1281</v>
      </c>
      <c r="B77" s="1" t="s">
        <v>1232</v>
      </c>
      <c r="G77" s="38"/>
    </row>
    <row r="78" spans="1:7" ht="12.75">
      <c r="A78" s="1" t="s">
        <v>1282</v>
      </c>
      <c r="B78" s="1" t="s">
        <v>1245</v>
      </c>
      <c r="G78" s="38"/>
    </row>
    <row r="79" spans="1:7" ht="12.75">
      <c r="A79" s="1" t="s">
        <v>1282</v>
      </c>
      <c r="B79" s="1" t="s">
        <v>1230</v>
      </c>
      <c r="C79" s="38"/>
      <c r="G79" s="38"/>
    </row>
    <row r="80" spans="1:7" ht="12.75">
      <c r="A80" s="1" t="s">
        <v>1282</v>
      </c>
      <c r="B80" s="1" t="s">
        <v>1239</v>
      </c>
      <c r="C80" s="38" t="s">
        <v>1240</v>
      </c>
      <c r="G80" s="38"/>
    </row>
    <row r="81" spans="1:7" ht="12.75">
      <c r="A81" s="1" t="s">
        <v>1282</v>
      </c>
      <c r="B81" s="1" t="s">
        <v>1243</v>
      </c>
      <c r="C81" s="1" t="s">
        <v>1244</v>
      </c>
      <c r="D81" s="38">
        <v>804012</v>
      </c>
      <c r="E81" s="38"/>
      <c r="F81" s="38"/>
      <c r="G81" s="38"/>
    </row>
    <row r="82" spans="1:7" ht="12.75">
      <c r="A82" s="1" t="s">
        <v>1282</v>
      </c>
      <c r="B82" s="1" t="s">
        <v>1260</v>
      </c>
      <c r="C82" s="1" t="s">
        <v>1261</v>
      </c>
      <c r="D82" s="38">
        <v>804012</v>
      </c>
      <c r="E82" s="38"/>
      <c r="F82" s="38"/>
      <c r="G82" s="38"/>
    </row>
    <row r="83" spans="1:7" ht="12.75">
      <c r="A83" s="1" t="s">
        <v>1282</v>
      </c>
      <c r="B83" s="1" t="s">
        <v>1257</v>
      </c>
      <c r="C83" s="38" t="s">
        <v>1258</v>
      </c>
      <c r="D83" s="38">
        <v>804012</v>
      </c>
      <c r="E83" s="38"/>
      <c r="F83" s="38"/>
      <c r="G83" s="38"/>
    </row>
    <row r="84" spans="1:7" ht="12.75">
      <c r="A84" s="1" t="s">
        <v>1283</v>
      </c>
      <c r="G84" s="38"/>
    </row>
    <row r="85" spans="1:7" ht="12.75">
      <c r="A85" s="1" t="s">
        <v>1284</v>
      </c>
      <c r="B85" s="1" t="s">
        <v>1255</v>
      </c>
      <c r="C85" s="1" t="s">
        <v>1256</v>
      </c>
      <c r="D85" s="38">
        <v>804012</v>
      </c>
      <c r="E85" s="38"/>
      <c r="F85" s="38"/>
      <c r="G85" s="38"/>
    </row>
    <row r="86" spans="1:10" ht="12.75">
      <c r="A86" s="1" t="s">
        <v>1284</v>
      </c>
      <c r="B86" s="1" t="s">
        <v>1260</v>
      </c>
      <c r="C86" s="1" t="s">
        <v>1261</v>
      </c>
      <c r="D86" s="38">
        <v>804012</v>
      </c>
      <c r="E86" s="38"/>
      <c r="F86" s="38"/>
      <c r="G86" s="38"/>
      <c r="J86" s="38"/>
    </row>
    <row r="87" spans="1:10" ht="12.75">
      <c r="A87" s="1" t="s">
        <v>1284</v>
      </c>
      <c r="B87" s="1" t="s">
        <v>1243</v>
      </c>
      <c r="C87" s="1" t="s">
        <v>1244</v>
      </c>
      <c r="D87" s="38">
        <v>804012</v>
      </c>
      <c r="E87" s="38"/>
      <c r="F87" s="38"/>
      <c r="G87" s="38"/>
      <c r="J87" s="38"/>
    </row>
    <row r="88" spans="1:10" ht="12.75">
      <c r="A88" s="1" t="s">
        <v>1284</v>
      </c>
      <c r="B88" s="1" t="s">
        <v>1245</v>
      </c>
      <c r="G88" s="38"/>
      <c r="J88" s="38"/>
    </row>
    <row r="89" spans="1:10" ht="12.75">
      <c r="A89" s="1" t="s">
        <v>1284</v>
      </c>
      <c r="B89" s="1" t="s">
        <v>1251</v>
      </c>
      <c r="C89" s="1" t="s">
        <v>1252</v>
      </c>
      <c r="D89" s="38">
        <v>804012</v>
      </c>
      <c r="E89" s="38"/>
      <c r="F89" s="38"/>
      <c r="G89" s="38"/>
      <c r="J89" s="38"/>
    </row>
    <row r="90" spans="1:10" ht="12.75">
      <c r="A90" s="1" t="s">
        <v>1284</v>
      </c>
      <c r="B90" s="1" t="s">
        <v>1257</v>
      </c>
      <c r="C90" s="38" t="s">
        <v>1258</v>
      </c>
      <c r="D90" s="38">
        <v>804012</v>
      </c>
      <c r="E90" s="38"/>
      <c r="F90" s="38"/>
      <c r="G90" s="38"/>
      <c r="J90" s="38"/>
    </row>
    <row r="91" spans="1:10" ht="12.75">
      <c r="A91" s="1" t="s">
        <v>1285</v>
      </c>
      <c r="B91" s="1" t="s">
        <v>1253</v>
      </c>
      <c r="C91" s="38" t="s">
        <v>1254</v>
      </c>
      <c r="D91" s="38">
        <v>804012</v>
      </c>
      <c r="E91" s="38"/>
      <c r="F91" s="38"/>
      <c r="G91" s="38"/>
      <c r="J91" s="38"/>
    </row>
    <row r="92" spans="1:10" ht="12.75">
      <c r="A92" s="1" t="s">
        <v>1286</v>
      </c>
      <c r="B92" s="1" t="s">
        <v>1255</v>
      </c>
      <c r="C92" s="1" t="s">
        <v>1256</v>
      </c>
      <c r="D92" s="38">
        <v>804012</v>
      </c>
      <c r="E92" s="38"/>
      <c r="F92" s="38"/>
      <c r="G92" s="38"/>
      <c r="J92" s="38"/>
    </row>
    <row r="93" spans="1:10" ht="12.75">
      <c r="A93" s="1" t="s">
        <v>1286</v>
      </c>
      <c r="B93" s="1" t="s">
        <v>1260</v>
      </c>
      <c r="C93" s="1" t="s">
        <v>1261</v>
      </c>
      <c r="D93" s="38">
        <v>804012</v>
      </c>
      <c r="E93" s="38"/>
      <c r="F93" s="38"/>
      <c r="G93" s="38"/>
      <c r="J93" s="38"/>
    </row>
    <row r="94" spans="1:7" ht="12.75">
      <c r="A94" s="1" t="s">
        <v>1286</v>
      </c>
      <c r="B94" s="1" t="s">
        <v>1243</v>
      </c>
      <c r="C94" s="1" t="s">
        <v>1244</v>
      </c>
      <c r="D94" s="38">
        <v>804012</v>
      </c>
      <c r="E94" s="38"/>
      <c r="F94" s="38"/>
      <c r="G94" s="38"/>
    </row>
    <row r="95" spans="1:10" ht="12.75">
      <c r="A95" s="1" t="s">
        <v>1286</v>
      </c>
      <c r="B95" s="1" t="s">
        <v>1249</v>
      </c>
      <c r="C95" s="46" t="s">
        <v>1287</v>
      </c>
      <c r="D95" s="38">
        <v>804012</v>
      </c>
      <c r="E95" s="38"/>
      <c r="F95" s="38"/>
      <c r="I95" s="38"/>
      <c r="J95" s="38"/>
    </row>
    <row r="96" spans="1:9" ht="12.75">
      <c r="A96" s="1" t="s">
        <v>1286</v>
      </c>
      <c r="B96" s="1" t="s">
        <v>1251</v>
      </c>
      <c r="C96" s="1" t="s">
        <v>1252</v>
      </c>
      <c r="D96" s="38">
        <v>804012</v>
      </c>
      <c r="E96" s="38"/>
      <c r="F96" s="38"/>
      <c r="G96" s="38"/>
      <c r="I96" s="38"/>
    </row>
    <row r="97" spans="1:10" ht="12.75">
      <c r="A97" s="1" t="s">
        <v>1286</v>
      </c>
      <c r="B97" s="1" t="s">
        <v>1253</v>
      </c>
      <c r="C97" s="38" t="s">
        <v>1254</v>
      </c>
      <c r="D97" s="38">
        <v>804012</v>
      </c>
      <c r="E97" s="38"/>
      <c r="F97" s="38"/>
      <c r="G97" s="38"/>
      <c r="I97" s="38"/>
      <c r="J97" s="38"/>
    </row>
    <row r="98" spans="1:10" ht="12.75">
      <c r="A98" s="1" t="s">
        <v>1288</v>
      </c>
      <c r="B98" s="1">
        <v>31</v>
      </c>
      <c r="C98" s="38" t="s">
        <v>1289</v>
      </c>
      <c r="G98" s="38"/>
      <c r="H98" s="38"/>
      <c r="J98" s="38"/>
    </row>
    <row r="99" spans="1:10" ht="12.75">
      <c r="A99" s="1" t="s">
        <v>1288</v>
      </c>
      <c r="B99" s="1">
        <v>36</v>
      </c>
      <c r="C99" s="38" t="s">
        <v>1290</v>
      </c>
      <c r="E99" s="38" t="s">
        <v>1291</v>
      </c>
      <c r="G99" s="38"/>
      <c r="H99" s="38"/>
      <c r="J99" s="38"/>
    </row>
    <row r="100" spans="1:7" ht="12.75">
      <c r="A100" s="1" t="s">
        <v>1288</v>
      </c>
      <c r="B100" s="1" t="s">
        <v>1272</v>
      </c>
      <c r="C100" s="38" t="s">
        <v>1273</v>
      </c>
      <c r="D100" s="38">
        <v>804012</v>
      </c>
      <c r="E100" s="38" t="s">
        <v>1291</v>
      </c>
      <c r="F100" s="38"/>
      <c r="G100" s="38"/>
    </row>
    <row r="101" spans="1:7" ht="12.75">
      <c r="A101" s="1" t="s">
        <v>1288</v>
      </c>
      <c r="B101" s="1" t="s">
        <v>1276</v>
      </c>
      <c r="C101" s="38" t="s">
        <v>1292</v>
      </c>
      <c r="G101" s="38"/>
    </row>
    <row r="102" spans="1:7" ht="12.75">
      <c r="A102" s="1" t="s">
        <v>1293</v>
      </c>
      <c r="B102" s="1" t="s">
        <v>1251</v>
      </c>
      <c r="C102" s="1" t="s">
        <v>1252</v>
      </c>
      <c r="G102" s="38"/>
    </row>
    <row r="103" spans="1:6" ht="12.75">
      <c r="A103" s="1" t="s">
        <v>1294</v>
      </c>
      <c r="B103" s="1" t="s">
        <v>1270</v>
      </c>
      <c r="C103" s="38" t="s">
        <v>1273</v>
      </c>
      <c r="D103" s="38">
        <v>804012</v>
      </c>
      <c r="E103" s="38" t="s">
        <v>1291</v>
      </c>
      <c r="F103" s="38"/>
    </row>
    <row r="104" spans="1:7" ht="12.75">
      <c r="A104" s="1" t="s">
        <v>1295</v>
      </c>
      <c r="B104" s="1" t="s">
        <v>1274</v>
      </c>
      <c r="C104" s="38" t="s">
        <v>1273</v>
      </c>
      <c r="D104" s="38">
        <v>804012</v>
      </c>
      <c r="E104" s="38"/>
      <c r="F104" s="38"/>
      <c r="G104" s="38"/>
    </row>
    <row r="105" spans="1:8" ht="12.75">
      <c r="A105" s="1" t="s">
        <v>1295</v>
      </c>
      <c r="B105" s="1" t="s">
        <v>1272</v>
      </c>
      <c r="C105" s="38" t="s">
        <v>1273</v>
      </c>
      <c r="D105" s="38">
        <v>804012</v>
      </c>
      <c r="E105" s="38"/>
      <c r="F105" s="38"/>
      <c r="G105" s="38"/>
      <c r="H105" s="38"/>
    </row>
    <row r="106" spans="1:8" ht="12.75">
      <c r="A106" s="1" t="s">
        <v>1296</v>
      </c>
      <c r="B106" s="1" t="s">
        <v>1234</v>
      </c>
      <c r="C106" s="38"/>
      <c r="G106" s="38"/>
      <c r="H106" s="38"/>
    </row>
    <row r="107" spans="1:7" ht="12.75">
      <c r="A107" s="1" t="s">
        <v>1297</v>
      </c>
      <c r="B107" s="1" t="s">
        <v>1260</v>
      </c>
      <c r="C107" s="1" t="s">
        <v>1261</v>
      </c>
      <c r="G107" s="38"/>
    </row>
    <row r="108" spans="1:7" ht="12.75">
      <c r="A108" s="1" t="s">
        <v>1297</v>
      </c>
      <c r="B108" s="1" t="s">
        <v>1243</v>
      </c>
      <c r="C108" s="1" t="s">
        <v>1244</v>
      </c>
      <c r="G108" s="38"/>
    </row>
    <row r="109" spans="1:2" ht="12.75">
      <c r="A109" s="1" t="s">
        <v>1297</v>
      </c>
      <c r="B109" s="1" t="s">
        <v>1245</v>
      </c>
    </row>
    <row r="110" spans="1:6" ht="12.75">
      <c r="A110" s="1" t="s">
        <v>1297</v>
      </c>
      <c r="B110" s="1" t="s">
        <v>1251</v>
      </c>
      <c r="C110" s="1" t="s">
        <v>1252</v>
      </c>
      <c r="D110" s="38">
        <v>804012</v>
      </c>
      <c r="E110" s="38"/>
      <c r="F110" s="38"/>
    </row>
    <row r="111" spans="1:7" ht="12.75">
      <c r="A111" s="1" t="s">
        <v>1297</v>
      </c>
      <c r="B111" s="1" t="s">
        <v>1253</v>
      </c>
      <c r="C111" s="38" t="s">
        <v>1254</v>
      </c>
      <c r="D111" s="38">
        <v>804012</v>
      </c>
      <c r="E111" s="38"/>
      <c r="F111" s="38"/>
      <c r="G111" s="38"/>
    </row>
    <row r="112" spans="1:9" ht="12.75">
      <c r="A112" s="1" t="s">
        <v>1297</v>
      </c>
      <c r="B112" s="1" t="s">
        <v>1257</v>
      </c>
      <c r="C112" s="38" t="s">
        <v>1258</v>
      </c>
      <c r="G112" s="38"/>
      <c r="I112" s="38"/>
    </row>
    <row r="113" spans="1:9" ht="12.75">
      <c r="A113" s="1" t="s">
        <v>1298</v>
      </c>
      <c r="B113" s="1" t="s">
        <v>1257</v>
      </c>
      <c r="C113" s="38" t="s">
        <v>1258</v>
      </c>
      <c r="G113" s="38"/>
      <c r="I113" s="38"/>
    </row>
    <row r="114" spans="1:9" ht="12.75">
      <c r="A114" s="1" t="s">
        <v>1299</v>
      </c>
      <c r="B114" s="1" t="s">
        <v>1260</v>
      </c>
      <c r="C114" s="1" t="s">
        <v>1261</v>
      </c>
      <c r="G114" s="38"/>
      <c r="I114" s="38"/>
    </row>
    <row r="115" spans="1:3" ht="12.75">
      <c r="A115" s="1" t="s">
        <v>1299</v>
      </c>
      <c r="B115" s="1" t="s">
        <v>1276</v>
      </c>
      <c r="C115" s="38" t="s">
        <v>1292</v>
      </c>
    </row>
    <row r="116" spans="1:3" ht="12.75">
      <c r="A116" s="1" t="s">
        <v>1299</v>
      </c>
      <c r="B116" s="1" t="s">
        <v>1278</v>
      </c>
      <c r="C116" s="38" t="s">
        <v>1279</v>
      </c>
    </row>
    <row r="117" spans="1:3" ht="12.75">
      <c r="A117" s="1" t="s">
        <v>1299</v>
      </c>
      <c r="B117" s="1" t="s">
        <v>1243</v>
      </c>
      <c r="C117" s="1" t="s">
        <v>1244</v>
      </c>
    </row>
    <row r="118" spans="1:3" ht="12.75">
      <c r="A118" s="1" t="s">
        <v>1299</v>
      </c>
      <c r="B118" s="1" t="s">
        <v>1249</v>
      </c>
      <c r="C118" s="46" t="s">
        <v>1250</v>
      </c>
    </row>
    <row r="119" spans="1:3" ht="12.75">
      <c r="A119" s="1" t="s">
        <v>1299</v>
      </c>
      <c r="B119" s="1" t="s">
        <v>1265</v>
      </c>
      <c r="C119" s="1" t="s">
        <v>1266</v>
      </c>
    </row>
    <row r="120" spans="1:2" ht="12.75">
      <c r="A120" s="1" t="s">
        <v>1299</v>
      </c>
      <c r="B120" s="1" t="s">
        <v>1245</v>
      </c>
    </row>
    <row r="121" spans="1:7" ht="12.75">
      <c r="A121" s="1" t="s">
        <v>1299</v>
      </c>
      <c r="B121" s="1" t="s">
        <v>1251</v>
      </c>
      <c r="C121" s="1" t="s">
        <v>1252</v>
      </c>
      <c r="D121" s="38">
        <v>804012</v>
      </c>
      <c r="E121" s="38"/>
      <c r="F121" s="38"/>
      <c r="G121" s="38"/>
    </row>
    <row r="122" spans="1:6" ht="12.75">
      <c r="A122" s="1" t="s">
        <v>1299</v>
      </c>
      <c r="B122" s="1" t="s">
        <v>1253</v>
      </c>
      <c r="C122" s="38" t="s">
        <v>1254</v>
      </c>
      <c r="D122" s="38">
        <v>804012</v>
      </c>
      <c r="E122" s="38"/>
      <c r="F122" s="38"/>
    </row>
    <row r="123" spans="1:7" ht="12.75">
      <c r="A123" s="1" t="s">
        <v>1300</v>
      </c>
      <c r="G123" s="38"/>
    </row>
    <row r="124" spans="1:7" ht="12.75">
      <c r="A124" s="1" t="s">
        <v>1301</v>
      </c>
      <c r="B124" s="1" t="s">
        <v>1260</v>
      </c>
      <c r="C124" s="1" t="s">
        <v>1261</v>
      </c>
      <c r="G124" s="38"/>
    </row>
    <row r="125" spans="1:9" ht="12.75">
      <c r="A125" s="1" t="s">
        <v>1301</v>
      </c>
      <c r="B125" s="1" t="s">
        <v>1276</v>
      </c>
      <c r="C125" s="38" t="s">
        <v>1292</v>
      </c>
      <c r="G125" s="38"/>
      <c r="I125" s="38"/>
    </row>
    <row r="126" spans="1:9" ht="12.75">
      <c r="A126" s="1" t="s">
        <v>1301</v>
      </c>
      <c r="B126" s="1" t="s">
        <v>1278</v>
      </c>
      <c r="C126" s="38" t="s">
        <v>1279</v>
      </c>
      <c r="G126" s="38"/>
      <c r="I126" s="38"/>
    </row>
    <row r="127" spans="1:8" ht="12.75">
      <c r="A127" s="1" t="s">
        <v>1301</v>
      </c>
      <c r="B127" s="1" t="s">
        <v>1243</v>
      </c>
      <c r="C127" s="1" t="s">
        <v>1244</v>
      </c>
      <c r="D127" s="38">
        <v>804012</v>
      </c>
      <c r="E127" s="38"/>
      <c r="F127" s="38"/>
      <c r="G127" s="38"/>
      <c r="H127" s="38"/>
    </row>
    <row r="128" spans="1:8" ht="12.75">
      <c r="A128" s="1" t="s">
        <v>1301</v>
      </c>
      <c r="B128" s="1" t="s">
        <v>1249</v>
      </c>
      <c r="C128" s="46" t="s">
        <v>1287</v>
      </c>
      <c r="D128" s="38">
        <v>804012</v>
      </c>
      <c r="E128" s="38"/>
      <c r="F128" s="38"/>
      <c r="G128" s="38"/>
      <c r="H128" s="38"/>
    </row>
    <row r="129" spans="1:5" ht="12.75">
      <c r="A129" s="1" t="s">
        <v>1301</v>
      </c>
      <c r="B129" s="1" t="s">
        <v>1272</v>
      </c>
      <c r="C129" s="38" t="s">
        <v>1273</v>
      </c>
      <c r="E129" s="38" t="s">
        <v>1291</v>
      </c>
    </row>
    <row r="130" spans="1:7" ht="12.75">
      <c r="A130" s="1" t="s">
        <v>1301</v>
      </c>
      <c r="B130" s="1">
        <v>71</v>
      </c>
      <c r="C130" s="38" t="s">
        <v>1250</v>
      </c>
      <c r="G130" s="38"/>
    </row>
    <row r="131" spans="1:7" ht="12.75">
      <c r="A131" s="1" t="s">
        <v>1301</v>
      </c>
      <c r="B131" s="38">
        <v>73</v>
      </c>
      <c r="C131" s="38" t="s">
        <v>1302</v>
      </c>
      <c r="G131" s="38"/>
    </row>
    <row r="132" spans="1:7" ht="12.75">
      <c r="A132" s="1" t="s">
        <v>1301</v>
      </c>
      <c r="B132" s="1" t="s">
        <v>1239</v>
      </c>
      <c r="C132" s="38" t="s">
        <v>1240</v>
      </c>
      <c r="G132" s="38"/>
    </row>
    <row r="133" spans="1:7" ht="12.75">
      <c r="A133" s="1" t="s">
        <v>1301</v>
      </c>
      <c r="B133" s="1" t="s">
        <v>1257</v>
      </c>
      <c r="C133" s="38" t="s">
        <v>1258</v>
      </c>
      <c r="D133" s="38">
        <v>804012</v>
      </c>
      <c r="E133" s="38"/>
      <c r="F133" s="38"/>
      <c r="G133" s="38"/>
    </row>
    <row r="134" spans="1:7" ht="12.75">
      <c r="A134" s="1" t="s">
        <v>1303</v>
      </c>
      <c r="B134" s="1" t="s">
        <v>1255</v>
      </c>
      <c r="C134" s="1" t="s">
        <v>1256</v>
      </c>
      <c r="D134" s="38">
        <v>804012</v>
      </c>
      <c r="E134" s="38"/>
      <c r="F134" s="38"/>
      <c r="G134" s="38"/>
    </row>
    <row r="135" spans="1:7" ht="12.75">
      <c r="A135" s="1" t="s">
        <v>1303</v>
      </c>
      <c r="B135" s="1">
        <v>55</v>
      </c>
      <c r="C135" s="38" t="s">
        <v>1304</v>
      </c>
      <c r="G135" s="38"/>
    </row>
    <row r="136" spans="1:7" ht="12.75">
      <c r="A136" s="1" t="s">
        <v>1303</v>
      </c>
      <c r="B136" s="1" t="s">
        <v>1274</v>
      </c>
      <c r="C136" s="38" t="s">
        <v>1275</v>
      </c>
      <c r="G136" s="38"/>
    </row>
    <row r="137" spans="1:3" ht="12.75">
      <c r="A137" s="1" t="s">
        <v>1305</v>
      </c>
      <c r="B137" s="1" t="s">
        <v>1249</v>
      </c>
      <c r="C137" s="1" t="s">
        <v>1250</v>
      </c>
    </row>
    <row r="138" spans="1:3" ht="12.75">
      <c r="A138" s="1" t="s">
        <v>1305</v>
      </c>
      <c r="B138" s="1" t="s">
        <v>1272</v>
      </c>
      <c r="C138" s="38" t="s">
        <v>1273</v>
      </c>
    </row>
    <row r="139" spans="1:3" ht="12.75">
      <c r="A139" s="1" t="s">
        <v>1305</v>
      </c>
      <c r="B139" s="1" t="s">
        <v>1276</v>
      </c>
      <c r="C139" s="38" t="s">
        <v>1292</v>
      </c>
    </row>
    <row r="140" spans="1:7" ht="12.75">
      <c r="A140" s="1" t="s">
        <v>1305</v>
      </c>
      <c r="B140" s="1" t="s">
        <v>1278</v>
      </c>
      <c r="C140" s="38" t="s">
        <v>1279</v>
      </c>
      <c r="G140" s="38"/>
    </row>
    <row r="141" spans="1:3" ht="12.75">
      <c r="A141" s="1" t="s">
        <v>1306</v>
      </c>
      <c r="B141" s="1" t="s">
        <v>1276</v>
      </c>
      <c r="C141" s="38" t="s">
        <v>1292</v>
      </c>
    </row>
    <row r="142" spans="1:7" ht="12.75">
      <c r="A142" s="1" t="s">
        <v>1306</v>
      </c>
      <c r="B142" s="1" t="s">
        <v>1272</v>
      </c>
      <c r="C142" s="38" t="s">
        <v>1273</v>
      </c>
      <c r="D142" s="38">
        <v>804012</v>
      </c>
      <c r="E142" s="38"/>
      <c r="F142" s="38"/>
      <c r="G142" s="38"/>
    </row>
    <row r="143" spans="1:10" ht="12.75">
      <c r="A143" s="1" t="s">
        <v>1307</v>
      </c>
      <c r="B143" s="1" t="s">
        <v>1245</v>
      </c>
      <c r="J143" s="38"/>
    </row>
    <row r="144" spans="1:10" ht="12.75">
      <c r="A144" s="1" t="s">
        <v>1307</v>
      </c>
      <c r="B144" s="1" t="s">
        <v>1243</v>
      </c>
      <c r="C144" s="1" t="s">
        <v>1244</v>
      </c>
      <c r="D144" s="38">
        <v>804012</v>
      </c>
      <c r="E144" s="38"/>
      <c r="F144" s="38"/>
      <c r="G144" s="38"/>
      <c r="J144" s="38"/>
    </row>
    <row r="145" spans="1:10" ht="12.75">
      <c r="A145" s="1" t="s">
        <v>1307</v>
      </c>
      <c r="B145" s="1" t="s">
        <v>1257</v>
      </c>
      <c r="C145" s="38" t="s">
        <v>1258</v>
      </c>
      <c r="G145" s="38"/>
      <c r="J145" s="38"/>
    </row>
    <row r="146" spans="1:7" ht="12.75">
      <c r="A146" s="1" t="s">
        <v>1307</v>
      </c>
      <c r="B146" s="1" t="s">
        <v>1251</v>
      </c>
      <c r="C146" s="1" t="s">
        <v>1252</v>
      </c>
      <c r="D146" s="38">
        <v>804012</v>
      </c>
      <c r="E146" s="38"/>
      <c r="F146" s="38"/>
      <c r="G146" s="38"/>
    </row>
    <row r="147" spans="1:9" ht="12.75">
      <c r="A147" s="1" t="s">
        <v>1307</v>
      </c>
      <c r="B147" s="1" t="s">
        <v>1253</v>
      </c>
      <c r="C147" s="38" t="s">
        <v>1254</v>
      </c>
      <c r="D147" s="38">
        <v>804012</v>
      </c>
      <c r="E147" s="38"/>
      <c r="F147" s="38"/>
      <c r="G147" s="38"/>
      <c r="I147" s="38"/>
    </row>
    <row r="148" spans="1:9" ht="12.75">
      <c r="A148" s="1" t="s">
        <v>1307</v>
      </c>
      <c r="B148" s="1" t="s">
        <v>1260</v>
      </c>
      <c r="C148" s="1" t="s">
        <v>1261</v>
      </c>
      <c r="D148" s="38">
        <v>804012</v>
      </c>
      <c r="E148" s="38"/>
      <c r="F148" s="38"/>
      <c r="G148" s="38"/>
      <c r="I148" s="38"/>
    </row>
    <row r="149" spans="1:7" ht="12.75">
      <c r="A149" s="1" t="s">
        <v>1308</v>
      </c>
      <c r="B149" s="1" t="s">
        <v>1309</v>
      </c>
      <c r="G149" s="38"/>
    </row>
    <row r="150" spans="1:7" ht="12.75">
      <c r="A150" s="1" t="s">
        <v>1308</v>
      </c>
      <c r="B150" s="1" t="s">
        <v>1310</v>
      </c>
      <c r="G150" s="38"/>
    </row>
    <row r="151" spans="1:3" ht="12.75">
      <c r="A151" s="1" t="s">
        <v>1311</v>
      </c>
      <c r="B151" s="1" t="s">
        <v>1312</v>
      </c>
      <c r="C151" s="1" t="s">
        <v>1313</v>
      </c>
    </row>
    <row r="152" spans="1:3" ht="12.75">
      <c r="A152" s="1" t="s">
        <v>1311</v>
      </c>
      <c r="B152" s="1" t="s">
        <v>1314</v>
      </c>
      <c r="C152" s="1" t="s">
        <v>1315</v>
      </c>
    </row>
    <row r="153" spans="1:7" ht="12.75">
      <c r="A153" s="1" t="s">
        <v>1316</v>
      </c>
      <c r="B153" s="1" t="s">
        <v>1264</v>
      </c>
      <c r="G153" s="38"/>
    </row>
    <row r="154" spans="1:7" ht="12.75">
      <c r="A154" s="1" t="s">
        <v>1316</v>
      </c>
      <c r="B154" s="1" t="s">
        <v>1234</v>
      </c>
      <c r="G154" s="38"/>
    </row>
    <row r="155" spans="1:7" ht="12.75">
      <c r="A155" s="1" t="s">
        <v>1316</v>
      </c>
      <c r="B155" s="1" t="s">
        <v>1309</v>
      </c>
      <c r="G155" s="38"/>
    </row>
    <row r="156" spans="1:7" ht="12.75">
      <c r="A156" s="1" t="s">
        <v>1316</v>
      </c>
      <c r="B156" s="1" t="s">
        <v>1310</v>
      </c>
      <c r="G156" s="38"/>
    </row>
    <row r="157" spans="1:7" ht="12.75">
      <c r="A157" s="1" t="s">
        <v>1317</v>
      </c>
      <c r="B157" s="1" t="s">
        <v>1312</v>
      </c>
      <c r="C157" s="1" t="s">
        <v>1313</v>
      </c>
      <c r="G157" s="38"/>
    </row>
    <row r="158" spans="1:7" ht="12.75">
      <c r="A158" s="1" t="s">
        <v>1317</v>
      </c>
      <c r="B158" s="1" t="s">
        <v>1314</v>
      </c>
      <c r="C158" s="1" t="s">
        <v>1315</v>
      </c>
      <c r="G158" s="38"/>
    </row>
    <row r="159" spans="1:7" ht="12.75">
      <c r="A159" s="1" t="s">
        <v>1318</v>
      </c>
      <c r="B159" s="45"/>
      <c r="C159" s="45"/>
      <c r="G159" s="38"/>
    </row>
    <row r="160" spans="1:7" ht="12.75">
      <c r="A160" s="1" t="s">
        <v>1319</v>
      </c>
      <c r="B160" s="1" t="s">
        <v>1312</v>
      </c>
      <c r="C160" s="1" t="s">
        <v>1313</v>
      </c>
      <c r="G160" s="38"/>
    </row>
    <row r="161" spans="1:3" ht="12.75">
      <c r="A161" s="1" t="s">
        <v>1319</v>
      </c>
      <c r="B161" s="1" t="s">
        <v>1314</v>
      </c>
      <c r="C161" s="1" t="s">
        <v>1315</v>
      </c>
    </row>
    <row r="162" spans="1:6" ht="12.75">
      <c r="A162" s="1" t="s">
        <v>1319</v>
      </c>
      <c r="B162" s="1" t="s">
        <v>1276</v>
      </c>
      <c r="C162" s="38" t="s">
        <v>1292</v>
      </c>
      <c r="D162" s="38">
        <v>804012</v>
      </c>
      <c r="E162" s="38"/>
      <c r="F162" s="38"/>
    </row>
    <row r="163" spans="1:7" ht="12.75">
      <c r="A163" s="1" t="s">
        <v>1319</v>
      </c>
      <c r="B163" s="1" t="s">
        <v>1278</v>
      </c>
      <c r="C163" s="38" t="s">
        <v>1279</v>
      </c>
      <c r="D163" s="38">
        <v>804012</v>
      </c>
      <c r="E163" s="38"/>
      <c r="F163" s="38"/>
      <c r="G163" s="38"/>
    </row>
    <row r="164" spans="1:7" ht="12.75">
      <c r="A164" s="1" t="s">
        <v>1320</v>
      </c>
      <c r="B164" s="1" t="s">
        <v>1321</v>
      </c>
      <c r="G164" s="38"/>
    </row>
    <row r="165" spans="1:10" ht="12.75">
      <c r="A165" s="1" t="s">
        <v>1320</v>
      </c>
      <c r="B165" s="1" t="s">
        <v>1264</v>
      </c>
      <c r="G165" s="38"/>
      <c r="J165" s="38"/>
    </row>
    <row r="166" spans="1:7" ht="12.75">
      <c r="A166" s="1" t="s">
        <v>1322</v>
      </c>
      <c r="B166" s="1" t="s">
        <v>1243</v>
      </c>
      <c r="C166" s="1" t="s">
        <v>1244</v>
      </c>
      <c r="G166" s="38"/>
    </row>
    <row r="167" spans="1:10" ht="12.75">
      <c r="A167" s="1" t="s">
        <v>1322</v>
      </c>
      <c r="B167" s="1" t="s">
        <v>1245</v>
      </c>
      <c r="G167" s="38"/>
      <c r="J167" s="38"/>
    </row>
    <row r="168" spans="1:10" ht="12.75">
      <c r="A168" s="1" t="s">
        <v>1322</v>
      </c>
      <c r="B168" s="1" t="s">
        <v>1251</v>
      </c>
      <c r="C168" s="1" t="s">
        <v>1252</v>
      </c>
      <c r="D168" s="38">
        <v>804012</v>
      </c>
      <c r="E168" s="38"/>
      <c r="F168" s="38"/>
      <c r="G168" s="38"/>
      <c r="J168" s="38"/>
    </row>
    <row r="169" spans="1:10" ht="12.75">
      <c r="A169" s="1" t="s">
        <v>1322</v>
      </c>
      <c r="B169" s="1" t="s">
        <v>1323</v>
      </c>
      <c r="C169" s="1" t="s">
        <v>1261</v>
      </c>
      <c r="D169" s="38">
        <v>804012</v>
      </c>
      <c r="E169" s="38"/>
      <c r="F169" s="38"/>
      <c r="G169" s="38"/>
      <c r="J169" s="38"/>
    </row>
    <row r="170" spans="1:10" ht="12.75">
      <c r="A170" s="1" t="s">
        <v>1322</v>
      </c>
      <c r="B170" s="1" t="s">
        <v>1257</v>
      </c>
      <c r="C170" s="38" t="s">
        <v>1258</v>
      </c>
      <c r="D170" s="38">
        <v>804012</v>
      </c>
      <c r="E170" s="38"/>
      <c r="F170" s="38"/>
      <c r="G170" s="38"/>
      <c r="J170" s="38"/>
    </row>
    <row r="171" spans="1:7" ht="12.75">
      <c r="A171" s="1" t="s">
        <v>1322</v>
      </c>
      <c r="B171" s="1" t="s">
        <v>1276</v>
      </c>
      <c r="C171" s="38" t="s">
        <v>1292</v>
      </c>
      <c r="D171" s="38">
        <v>804012</v>
      </c>
      <c r="E171" s="38"/>
      <c r="F171" s="38"/>
      <c r="G171" s="38"/>
    </row>
    <row r="172" spans="1:10" ht="12.75">
      <c r="A172" s="1" t="s">
        <v>1322</v>
      </c>
      <c r="B172" s="1" t="s">
        <v>1278</v>
      </c>
      <c r="C172" s="38" t="s">
        <v>1279</v>
      </c>
      <c r="D172" s="38">
        <v>804012</v>
      </c>
      <c r="E172" s="38"/>
      <c r="F172" s="38"/>
      <c r="G172" s="38"/>
      <c r="I172" s="38"/>
      <c r="J172" s="38"/>
    </row>
    <row r="173" spans="1:10" ht="12.75">
      <c r="A173" s="1" t="s">
        <v>1322</v>
      </c>
      <c r="B173" s="1" t="s">
        <v>1253</v>
      </c>
      <c r="C173" s="38" t="s">
        <v>1254</v>
      </c>
      <c r="D173" s="38">
        <v>804012</v>
      </c>
      <c r="E173" s="38"/>
      <c r="F173" s="38"/>
      <c r="G173" s="38"/>
      <c r="I173" s="38"/>
      <c r="J173" s="38"/>
    </row>
    <row r="174" spans="1:10" ht="12.75">
      <c r="A174" s="1" t="s">
        <v>1322</v>
      </c>
      <c r="B174" s="1" t="s">
        <v>1265</v>
      </c>
      <c r="C174" s="1" t="s">
        <v>1266</v>
      </c>
      <c r="D174" s="38">
        <v>804012</v>
      </c>
      <c r="E174" s="38"/>
      <c r="F174" s="38"/>
      <c r="G174" s="38"/>
      <c r="J174" s="38"/>
    </row>
    <row r="175" spans="1:10" ht="12.75">
      <c r="A175" s="1" t="s">
        <v>1324</v>
      </c>
      <c r="B175" s="1">
        <v>36</v>
      </c>
      <c r="C175" s="38" t="s">
        <v>1290</v>
      </c>
      <c r="E175" s="38" t="s">
        <v>1291</v>
      </c>
      <c r="G175" s="38"/>
      <c r="J175" s="38"/>
    </row>
    <row r="176" spans="1:7" ht="12.75">
      <c r="A176" s="1" t="s">
        <v>1325</v>
      </c>
      <c r="B176" s="1" t="s">
        <v>1309</v>
      </c>
      <c r="G176" s="38"/>
    </row>
    <row r="177" spans="1:7" ht="12.75">
      <c r="A177" s="1" t="s">
        <v>1325</v>
      </c>
      <c r="B177" s="1" t="s">
        <v>1310</v>
      </c>
      <c r="G177" s="38"/>
    </row>
    <row r="178" spans="1:7" ht="12.75">
      <c r="A178" s="1" t="s">
        <v>1326</v>
      </c>
      <c r="B178" s="1" t="s">
        <v>1245</v>
      </c>
      <c r="G178" s="38"/>
    </row>
    <row r="179" spans="1:7" ht="12.75">
      <c r="A179" s="1" t="s">
        <v>1326</v>
      </c>
      <c r="B179" s="1" t="s">
        <v>1251</v>
      </c>
      <c r="C179" s="1" t="s">
        <v>1252</v>
      </c>
      <c r="D179" s="38">
        <v>804012</v>
      </c>
      <c r="E179" s="38"/>
      <c r="F179" s="38"/>
      <c r="G179" s="38"/>
    </row>
    <row r="180" spans="1:9" ht="12.75">
      <c r="A180" s="1" t="s">
        <v>1326</v>
      </c>
      <c r="B180" s="1" t="s">
        <v>1276</v>
      </c>
      <c r="C180" s="38" t="s">
        <v>1292</v>
      </c>
      <c r="D180" s="38">
        <v>804012</v>
      </c>
      <c r="E180" s="38"/>
      <c r="F180" s="38"/>
      <c r="G180" s="38"/>
      <c r="I180" s="38"/>
    </row>
    <row r="181" spans="1:7" ht="12.75">
      <c r="A181" s="1" t="s">
        <v>1326</v>
      </c>
      <c r="B181" s="1" t="s">
        <v>1257</v>
      </c>
      <c r="C181" s="38" t="s">
        <v>1258</v>
      </c>
      <c r="D181" s="38">
        <v>804012</v>
      </c>
      <c r="E181" s="38"/>
      <c r="F181" s="38"/>
      <c r="G181" s="38"/>
    </row>
    <row r="182" spans="1:3" ht="12.75">
      <c r="A182" s="1" t="s">
        <v>1326</v>
      </c>
      <c r="B182" s="1" t="s">
        <v>1276</v>
      </c>
      <c r="C182" s="38" t="s">
        <v>1292</v>
      </c>
    </row>
    <row r="183" spans="1:7" ht="12.75">
      <c r="A183" s="1" t="s">
        <v>1326</v>
      </c>
      <c r="B183" s="1" t="s">
        <v>1253</v>
      </c>
      <c r="C183" s="38" t="s">
        <v>1254</v>
      </c>
      <c r="D183" s="38">
        <v>804012</v>
      </c>
      <c r="E183" s="38"/>
      <c r="F183" s="38"/>
      <c r="G183" s="38"/>
    </row>
    <row r="184" spans="1:3" ht="12.75">
      <c r="A184" s="1" t="s">
        <v>1327</v>
      </c>
      <c r="B184" s="1" t="s">
        <v>1312</v>
      </c>
      <c r="C184" s="1" t="s">
        <v>1313</v>
      </c>
    </row>
    <row r="185" spans="1:7" ht="12.75">
      <c r="A185" s="1" t="s">
        <v>1327</v>
      </c>
      <c r="B185" s="1" t="s">
        <v>1328</v>
      </c>
      <c r="C185" s="38" t="s">
        <v>1329</v>
      </c>
      <c r="D185" s="1" t="s">
        <v>1330</v>
      </c>
      <c r="G185" s="38"/>
    </row>
    <row r="186" spans="1:3" ht="12.75">
      <c r="A186" s="1" t="s">
        <v>1327</v>
      </c>
      <c r="B186" s="1" t="s">
        <v>1257</v>
      </c>
      <c r="C186" s="38" t="s">
        <v>1258</v>
      </c>
    </row>
    <row r="187" spans="1:3" ht="12.75">
      <c r="A187" s="1" t="s">
        <v>1331</v>
      </c>
      <c r="B187" s="1" t="s">
        <v>1253</v>
      </c>
      <c r="C187" s="38" t="s">
        <v>1254</v>
      </c>
    </row>
    <row r="188" spans="1:6" ht="12.75">
      <c r="A188" s="1" t="s">
        <v>1332</v>
      </c>
      <c r="B188" s="1" t="s">
        <v>1257</v>
      </c>
      <c r="C188" s="38" t="s">
        <v>1258</v>
      </c>
      <c r="D188" s="38">
        <v>804012</v>
      </c>
      <c r="E188" s="38"/>
      <c r="F188" s="38"/>
    </row>
    <row r="189" spans="1:7" ht="12.75">
      <c r="A189" s="1" t="s">
        <v>1333</v>
      </c>
      <c r="B189" s="1" t="s">
        <v>1245</v>
      </c>
      <c r="G189" s="38"/>
    </row>
    <row r="190" spans="1:7" ht="12.75">
      <c r="A190" s="1" t="s">
        <v>1334</v>
      </c>
      <c r="B190" s="1" t="s">
        <v>1245</v>
      </c>
      <c r="G190" s="38"/>
    </row>
    <row r="191" spans="1:7" ht="12.75">
      <c r="A191" s="1" t="s">
        <v>1334</v>
      </c>
      <c r="B191" s="1" t="s">
        <v>1276</v>
      </c>
      <c r="C191" s="38" t="s">
        <v>1292</v>
      </c>
      <c r="D191" s="38">
        <v>804012</v>
      </c>
      <c r="E191" s="38"/>
      <c r="F191" s="38"/>
      <c r="G191" s="38"/>
    </row>
    <row r="192" spans="1:7" ht="12.75">
      <c r="A192" s="1" t="s">
        <v>1334</v>
      </c>
      <c r="B192" s="1" t="s">
        <v>1257</v>
      </c>
      <c r="C192" s="38" t="s">
        <v>1258</v>
      </c>
      <c r="G192" s="38"/>
    </row>
    <row r="193" spans="1:7" ht="12.75">
      <c r="A193" s="1" t="s">
        <v>1334</v>
      </c>
      <c r="B193" s="1" t="s">
        <v>1278</v>
      </c>
      <c r="C193" s="38"/>
      <c r="G193" s="38"/>
    </row>
    <row r="194" spans="1:7" ht="12.75">
      <c r="A194" s="1" t="s">
        <v>1335</v>
      </c>
      <c r="B194" s="1" t="s">
        <v>1309</v>
      </c>
      <c r="C194" s="38"/>
      <c r="G194" s="38"/>
    </row>
    <row r="195" spans="1:7" ht="12.75">
      <c r="A195" s="1" t="s">
        <v>1335</v>
      </c>
      <c r="B195" s="1" t="s">
        <v>1310</v>
      </c>
      <c r="C195" s="38"/>
      <c r="G195" s="38"/>
    </row>
    <row r="196" spans="1:7" ht="12.75">
      <c r="A196" s="1" t="s">
        <v>1336</v>
      </c>
      <c r="B196" s="1">
        <v>22</v>
      </c>
      <c r="C196" s="38"/>
      <c r="G196" s="38"/>
    </row>
    <row r="197" spans="1:3" ht="12.75">
      <c r="A197" s="1" t="s">
        <v>1336</v>
      </c>
      <c r="B197" s="1">
        <v>29</v>
      </c>
      <c r="C197" s="38" t="s">
        <v>1337</v>
      </c>
    </row>
    <row r="198" spans="1:2" ht="12.75">
      <c r="A198" s="1" t="s">
        <v>1338</v>
      </c>
      <c r="B198" s="1" t="s">
        <v>1310</v>
      </c>
    </row>
    <row r="199" spans="1:7" ht="12.75">
      <c r="A199" s="1" t="s">
        <v>1339</v>
      </c>
      <c r="B199" s="1" t="s">
        <v>1309</v>
      </c>
      <c r="G199" s="38"/>
    </row>
    <row r="200" spans="1:2" ht="12.75">
      <c r="A200" s="1" t="s">
        <v>1340</v>
      </c>
      <c r="B200" s="1" t="s">
        <v>1309</v>
      </c>
    </row>
    <row r="201" spans="1:3" ht="12.75">
      <c r="A201" s="1" t="s">
        <v>1341</v>
      </c>
      <c r="B201" s="1" t="s">
        <v>1312</v>
      </c>
      <c r="C201" s="1" t="s">
        <v>1313</v>
      </c>
    </row>
    <row r="202" spans="1:3" ht="12.75">
      <c r="A202" s="1" t="s">
        <v>1341</v>
      </c>
      <c r="B202" s="1" t="s">
        <v>1342</v>
      </c>
      <c r="C202" s="38"/>
    </row>
    <row r="203" spans="1:3" ht="12.75">
      <c r="A203" s="1" t="s">
        <v>1343</v>
      </c>
      <c r="B203" s="1" t="s">
        <v>1344</v>
      </c>
      <c r="C203" s="38"/>
    </row>
    <row r="204" spans="1:7" ht="12.75">
      <c r="A204" s="1" t="s">
        <v>1345</v>
      </c>
      <c r="B204" s="1" t="s">
        <v>1310</v>
      </c>
      <c r="G204" s="38"/>
    </row>
    <row r="205" spans="1:7" ht="12.75">
      <c r="A205" s="1" t="s">
        <v>1345</v>
      </c>
      <c r="B205" s="1">
        <v>29</v>
      </c>
      <c r="C205" s="38" t="s">
        <v>1337</v>
      </c>
      <c r="G205" s="38"/>
    </row>
    <row r="206" spans="1:7" ht="12.75">
      <c r="A206" s="1" t="s">
        <v>1345</v>
      </c>
      <c r="B206" s="1" t="s">
        <v>1309</v>
      </c>
      <c r="C206" s="38"/>
      <c r="G206" s="38"/>
    </row>
    <row r="207" spans="1:3" ht="12.75">
      <c r="A207" s="1" t="s">
        <v>1346</v>
      </c>
      <c r="B207" s="1" t="s">
        <v>1312</v>
      </c>
      <c r="C207" s="1" t="s">
        <v>1313</v>
      </c>
    </row>
    <row r="208" spans="1:3" ht="12.75">
      <c r="A208" s="1" t="s">
        <v>1346</v>
      </c>
      <c r="B208" s="1" t="s">
        <v>1314</v>
      </c>
      <c r="C208" s="1" t="s">
        <v>1315</v>
      </c>
    </row>
    <row r="209" spans="1:3" ht="12.75">
      <c r="A209" s="1" t="s">
        <v>1347</v>
      </c>
      <c r="B209" s="1" t="s">
        <v>1312</v>
      </c>
      <c r="C209" s="1" t="s">
        <v>1313</v>
      </c>
    </row>
    <row r="210" spans="1:7" ht="12.75">
      <c r="A210" s="1" t="s">
        <v>1347</v>
      </c>
      <c r="B210" s="1" t="s">
        <v>1314</v>
      </c>
      <c r="C210" s="1" t="s">
        <v>1315</v>
      </c>
      <c r="G210" s="38"/>
    </row>
    <row r="211" spans="1:4" ht="12.75">
      <c r="A211" s="1" t="s">
        <v>1348</v>
      </c>
      <c r="B211" s="1" t="s">
        <v>1328</v>
      </c>
      <c r="C211" s="38" t="s">
        <v>1329</v>
      </c>
      <c r="D211" s="1" t="s">
        <v>1330</v>
      </c>
    </row>
    <row r="212" spans="1:3" ht="12.75">
      <c r="A212" s="1" t="s">
        <v>1349</v>
      </c>
      <c r="B212" s="1">
        <v>22</v>
      </c>
      <c r="C212" s="38"/>
    </row>
    <row r="213" spans="1:3" ht="12.75">
      <c r="A213" s="1" t="s">
        <v>1349</v>
      </c>
      <c r="B213" s="1">
        <v>29</v>
      </c>
      <c r="C213" s="38" t="s">
        <v>1337</v>
      </c>
    </row>
    <row r="214" spans="1:7" ht="12.75">
      <c r="A214" s="1" t="s">
        <v>1350</v>
      </c>
      <c r="B214" s="1">
        <v>29</v>
      </c>
      <c r="C214" s="38" t="s">
        <v>1337</v>
      </c>
      <c r="G214" s="38"/>
    </row>
    <row r="215" spans="1:3" ht="12.75">
      <c r="A215" s="1" t="s">
        <v>1351</v>
      </c>
      <c r="B215" s="1" t="s">
        <v>1342</v>
      </c>
      <c r="C215" s="38"/>
    </row>
    <row r="216" spans="1:3" ht="12.75">
      <c r="A216" s="1" t="s">
        <v>1351</v>
      </c>
      <c r="B216" s="1" t="s">
        <v>1352</v>
      </c>
      <c r="C216" s="38"/>
    </row>
    <row r="217" ht="12.75">
      <c r="A217" s="1" t="s">
        <v>1353</v>
      </c>
    </row>
    <row r="218" spans="1:3" ht="12.75">
      <c r="A218" s="1" t="s">
        <v>1354</v>
      </c>
      <c r="B218" s="1" t="s">
        <v>1342</v>
      </c>
      <c r="C218" s="38"/>
    </row>
    <row r="219" spans="1:3" ht="12.75">
      <c r="A219" s="1" t="s">
        <v>1354</v>
      </c>
      <c r="B219" s="1" t="s">
        <v>1352</v>
      </c>
      <c r="C219" s="38"/>
    </row>
    <row r="220" spans="1:3" ht="12.75">
      <c r="A220" s="1" t="s">
        <v>1355</v>
      </c>
      <c r="B220" s="1">
        <v>22</v>
      </c>
      <c r="C220" s="38"/>
    </row>
    <row r="221" spans="1:3" ht="12.75">
      <c r="A221" s="1" t="s">
        <v>1355</v>
      </c>
      <c r="B221" s="1">
        <v>29</v>
      </c>
      <c r="C221" s="38" t="s">
        <v>1337</v>
      </c>
    </row>
    <row r="222" spans="1:3" ht="12.75">
      <c r="A222" s="1" t="s">
        <v>1356</v>
      </c>
      <c r="B222" s="1" t="s">
        <v>1312</v>
      </c>
      <c r="C222" s="1" t="s">
        <v>1313</v>
      </c>
    </row>
    <row r="223" spans="1:3" ht="12.75">
      <c r="A223" s="1" t="s">
        <v>1356</v>
      </c>
      <c r="B223" s="1">
        <v>29</v>
      </c>
      <c r="C223" s="38" t="s">
        <v>1337</v>
      </c>
    </row>
    <row r="224" ht="12.75">
      <c r="A224" s="1" t="s">
        <v>1357</v>
      </c>
    </row>
    <row r="225" ht="12.75">
      <c r="A225" s="1" t="s">
        <v>1358</v>
      </c>
    </row>
    <row r="226" ht="12.75">
      <c r="A226" s="1" t="s">
        <v>1359</v>
      </c>
    </row>
    <row r="227" spans="1:2" ht="12.75">
      <c r="A227" s="1" t="s">
        <v>1360</v>
      </c>
      <c r="B227" s="1" t="s">
        <v>1230</v>
      </c>
    </row>
    <row r="228" spans="1:2" ht="12.75">
      <c r="A228" s="1" t="s">
        <v>1360</v>
      </c>
      <c r="B228" s="1" t="s">
        <v>1236</v>
      </c>
    </row>
    <row r="229" spans="1:3" ht="12.75">
      <c r="A229" s="1" t="s">
        <v>1360</v>
      </c>
      <c r="B229" s="1">
        <v>71</v>
      </c>
      <c r="C229" s="38" t="s">
        <v>1250</v>
      </c>
    </row>
    <row r="230" spans="1:3" ht="12.75">
      <c r="A230" s="1" t="s">
        <v>1360</v>
      </c>
      <c r="B230" s="1" t="s">
        <v>1230</v>
      </c>
      <c r="C230" s="38"/>
    </row>
    <row r="231" spans="1:3" ht="12.75">
      <c r="A231" s="1" t="s">
        <v>1360</v>
      </c>
      <c r="B231" s="1" t="s">
        <v>1231</v>
      </c>
      <c r="C231" s="38"/>
    </row>
    <row r="232" spans="1:3" ht="12.75">
      <c r="A232" s="1" t="s">
        <v>1360</v>
      </c>
      <c r="B232" s="1" t="s">
        <v>1239</v>
      </c>
      <c r="C232" s="38" t="s">
        <v>1240</v>
      </c>
    </row>
    <row r="233" spans="1:3" ht="12.75">
      <c r="A233" s="1" t="s">
        <v>1361</v>
      </c>
      <c r="B233" s="1" t="s">
        <v>1243</v>
      </c>
      <c r="C233" s="1" t="s">
        <v>1244</v>
      </c>
    </row>
    <row r="234" spans="1:2" ht="12.75">
      <c r="A234" s="1" t="s">
        <v>1361</v>
      </c>
      <c r="B234" s="1" t="s">
        <v>1245</v>
      </c>
    </row>
    <row r="235" spans="1:2" ht="12.75">
      <c r="A235" s="1" t="s">
        <v>1361</v>
      </c>
      <c r="B235" s="1" t="s">
        <v>1236</v>
      </c>
    </row>
    <row r="236" spans="1:3" ht="12.75">
      <c r="A236" s="1" t="s">
        <v>1361</v>
      </c>
      <c r="B236" s="1" t="s">
        <v>1231</v>
      </c>
      <c r="C236" s="38"/>
    </row>
    <row r="237" spans="1:3" ht="12.75">
      <c r="A237" s="1" t="s">
        <v>1361</v>
      </c>
      <c r="B237" s="1" t="s">
        <v>1257</v>
      </c>
      <c r="C237" s="38" t="s">
        <v>1258</v>
      </c>
    </row>
    <row r="238" spans="1:3" ht="12.75">
      <c r="A238" s="1" t="s">
        <v>1362</v>
      </c>
      <c r="B238" s="1" t="s">
        <v>1255</v>
      </c>
      <c r="C238" s="1" t="s">
        <v>1256</v>
      </c>
    </row>
    <row r="239" spans="1:3" ht="12.75">
      <c r="A239" s="1" t="s">
        <v>1362</v>
      </c>
      <c r="B239" s="1" t="s">
        <v>1260</v>
      </c>
      <c r="C239" s="1" t="s">
        <v>1261</v>
      </c>
    </row>
    <row r="240" spans="1:3" ht="12.75">
      <c r="A240" s="1" t="s">
        <v>1362</v>
      </c>
      <c r="B240" s="1" t="s">
        <v>1243</v>
      </c>
      <c r="C240" s="1" t="s">
        <v>1244</v>
      </c>
    </row>
    <row r="241" spans="1:3" ht="12.75">
      <c r="A241" s="1" t="s">
        <v>1362</v>
      </c>
      <c r="B241" s="1" t="s">
        <v>1249</v>
      </c>
      <c r="C241" s="1" t="s">
        <v>1250</v>
      </c>
    </row>
    <row r="242" spans="1:3" ht="12.75">
      <c r="A242" s="1" t="s">
        <v>1362</v>
      </c>
      <c r="B242" s="1" t="s">
        <v>1265</v>
      </c>
      <c r="C242" s="1" t="s">
        <v>1266</v>
      </c>
    </row>
    <row r="243" spans="1:2" ht="12.75">
      <c r="A243" s="1" t="s">
        <v>1362</v>
      </c>
      <c r="B243" s="1" t="s">
        <v>1245</v>
      </c>
    </row>
    <row r="244" spans="1:2" ht="12.75">
      <c r="A244" s="1" t="s">
        <v>1362</v>
      </c>
      <c r="B244" s="1" t="s">
        <v>1236</v>
      </c>
    </row>
    <row r="245" spans="1:2" ht="12.75">
      <c r="A245" s="1" t="s">
        <v>1362</v>
      </c>
      <c r="B245" s="1" t="s">
        <v>1363</v>
      </c>
    </row>
    <row r="246" spans="1:3" ht="12.75">
      <c r="A246" s="1" t="s">
        <v>1362</v>
      </c>
      <c r="B246" s="1" t="s">
        <v>1272</v>
      </c>
      <c r="C246" s="38" t="s">
        <v>1273</v>
      </c>
    </row>
    <row r="247" spans="1:3" ht="12.75">
      <c r="A247" s="1" t="s">
        <v>1362</v>
      </c>
      <c r="B247" s="1">
        <v>71</v>
      </c>
      <c r="C247" s="38" t="s">
        <v>1250</v>
      </c>
    </row>
    <row r="248" spans="1:3" ht="12.75">
      <c r="A248" s="1" t="s">
        <v>1362</v>
      </c>
      <c r="B248" s="1" t="s">
        <v>1230</v>
      </c>
      <c r="C248" s="38"/>
    </row>
    <row r="249" spans="1:3" ht="12.75">
      <c r="A249" s="1" t="s">
        <v>1362</v>
      </c>
      <c r="B249" s="1" t="s">
        <v>1231</v>
      </c>
      <c r="C249" s="38"/>
    </row>
    <row r="250" spans="1:3" ht="12.75">
      <c r="A250" s="1" t="s">
        <v>1362</v>
      </c>
      <c r="B250" s="1" t="s">
        <v>1239</v>
      </c>
      <c r="C250" s="38" t="s">
        <v>1240</v>
      </c>
    </row>
    <row r="251" spans="1:3" ht="12.75">
      <c r="A251" s="1" t="s">
        <v>1362</v>
      </c>
      <c r="B251" s="1" t="s">
        <v>1239</v>
      </c>
      <c r="C251" s="38" t="s">
        <v>1240</v>
      </c>
    </row>
    <row r="252" spans="1:3" ht="12.75">
      <c r="A252" s="1" t="s">
        <v>1362</v>
      </c>
      <c r="B252" s="1" t="s">
        <v>1257</v>
      </c>
      <c r="C252" s="38" t="s">
        <v>1258</v>
      </c>
    </row>
    <row r="253" spans="1:3" ht="12.75">
      <c r="A253" s="1" t="s">
        <v>1364</v>
      </c>
      <c r="B253" s="1" t="s">
        <v>1272</v>
      </c>
      <c r="C253" s="38" t="s">
        <v>1273</v>
      </c>
    </row>
    <row r="254" spans="1:3" ht="12.75">
      <c r="A254" s="1" t="s">
        <v>1364</v>
      </c>
      <c r="B254" s="1">
        <v>71</v>
      </c>
      <c r="C254" s="38" t="s">
        <v>1250</v>
      </c>
    </row>
    <row r="255" spans="1:3" ht="12.75">
      <c r="A255" s="1" t="s">
        <v>1364</v>
      </c>
      <c r="B255" s="1" t="s">
        <v>1231</v>
      </c>
      <c r="C255" s="38"/>
    </row>
    <row r="256" spans="1:3" ht="12.75">
      <c r="A256" s="1" t="s">
        <v>1364</v>
      </c>
      <c r="B256" s="1" t="s">
        <v>1239</v>
      </c>
      <c r="C256" s="38" t="s">
        <v>1240</v>
      </c>
    </row>
    <row r="257" spans="1:3" ht="12.75">
      <c r="A257" s="1" t="s">
        <v>1364</v>
      </c>
      <c r="B257" s="1" t="s">
        <v>1257</v>
      </c>
      <c r="C257" s="38" t="s">
        <v>1258</v>
      </c>
    </row>
    <row r="258" spans="1:3" ht="12.75">
      <c r="A258" s="1" t="s">
        <v>1365</v>
      </c>
      <c r="B258" s="1" t="s">
        <v>1239</v>
      </c>
      <c r="C258" s="38" t="s">
        <v>1240</v>
      </c>
    </row>
    <row r="259" spans="1:3" ht="12.75">
      <c r="A259" s="1" t="s">
        <v>1366</v>
      </c>
      <c r="B259" s="45" t="s">
        <v>1260</v>
      </c>
      <c r="C259" s="1" t="s">
        <v>1261</v>
      </c>
    </row>
    <row r="260" spans="1:3" ht="12.75">
      <c r="A260" s="1" t="s">
        <v>1366</v>
      </c>
      <c r="B260" s="1" t="s">
        <v>1243</v>
      </c>
      <c r="C260" s="1" t="s">
        <v>1244</v>
      </c>
    </row>
    <row r="261" spans="1:3" ht="12.75">
      <c r="A261" s="1" t="s">
        <v>1366</v>
      </c>
      <c r="B261" s="1" t="s">
        <v>1265</v>
      </c>
      <c r="C261" s="1" t="s">
        <v>1266</v>
      </c>
    </row>
    <row r="262" spans="1:2" ht="12.75">
      <c r="A262" s="1" t="s">
        <v>1366</v>
      </c>
      <c r="B262" s="1" t="s">
        <v>1245</v>
      </c>
    </row>
    <row r="263" spans="1:3" ht="12.75">
      <c r="A263" s="1" t="s">
        <v>1366</v>
      </c>
      <c r="B263" s="1" t="s">
        <v>1251</v>
      </c>
      <c r="C263" s="1" t="s">
        <v>1252</v>
      </c>
    </row>
    <row r="264" spans="1:3" ht="12.75">
      <c r="A264" s="1" t="s">
        <v>1366</v>
      </c>
      <c r="B264" s="1" t="s">
        <v>1253</v>
      </c>
      <c r="C264" s="38" t="s">
        <v>1254</v>
      </c>
    </row>
    <row r="265" spans="1:3" ht="12.75">
      <c r="A265" s="1" t="s">
        <v>1366</v>
      </c>
      <c r="B265" s="1" t="s">
        <v>1257</v>
      </c>
      <c r="C265" s="38" t="s">
        <v>1258</v>
      </c>
    </row>
    <row r="266" spans="1:3" ht="12.75">
      <c r="A266" s="1" t="s">
        <v>1367</v>
      </c>
      <c r="B266" s="1" t="s">
        <v>1255</v>
      </c>
      <c r="C266" s="1" t="s">
        <v>1256</v>
      </c>
    </row>
    <row r="267" spans="1:3" ht="12.75">
      <c r="A267" s="1" t="s">
        <v>1367</v>
      </c>
      <c r="B267" s="1" t="s">
        <v>1260</v>
      </c>
      <c r="C267" s="1" t="s">
        <v>1261</v>
      </c>
    </row>
    <row r="268" spans="1:3" ht="12.75">
      <c r="A268" s="1" t="s">
        <v>1367</v>
      </c>
      <c r="B268" s="1" t="s">
        <v>1276</v>
      </c>
      <c r="C268" s="38" t="s">
        <v>1292</v>
      </c>
    </row>
    <row r="269" spans="1:3" ht="12.75">
      <c r="A269" s="1" t="s">
        <v>1367</v>
      </c>
      <c r="B269" s="1" t="s">
        <v>1278</v>
      </c>
      <c r="C269" s="38" t="s">
        <v>1279</v>
      </c>
    </row>
    <row r="270" spans="1:3" ht="12.75">
      <c r="A270" s="1" t="s">
        <v>1367</v>
      </c>
      <c r="B270" s="1" t="s">
        <v>1243</v>
      </c>
      <c r="C270" s="1" t="s">
        <v>1244</v>
      </c>
    </row>
    <row r="271" spans="1:3" ht="12.75">
      <c r="A271" s="1" t="s">
        <v>1367</v>
      </c>
      <c r="B271" s="1" t="s">
        <v>1249</v>
      </c>
      <c r="C271" s="1" t="s">
        <v>1250</v>
      </c>
    </row>
    <row r="272" spans="1:3" ht="12.75">
      <c r="A272" s="1" t="s">
        <v>1367</v>
      </c>
      <c r="B272" s="1" t="s">
        <v>1265</v>
      </c>
      <c r="C272" s="1" t="s">
        <v>1266</v>
      </c>
    </row>
    <row r="273" spans="1:2" ht="12.75">
      <c r="A273" s="1" t="s">
        <v>1367</v>
      </c>
      <c r="B273" s="1" t="s">
        <v>1245</v>
      </c>
    </row>
    <row r="274" spans="1:3" ht="12.75">
      <c r="A274" s="1" t="s">
        <v>1367</v>
      </c>
      <c r="B274" s="1" t="s">
        <v>1251</v>
      </c>
      <c r="C274" s="1" t="s">
        <v>1252</v>
      </c>
    </row>
    <row r="275" spans="1:3" ht="12.75">
      <c r="A275" s="1" t="s">
        <v>1367</v>
      </c>
      <c r="B275" s="1" t="s">
        <v>1272</v>
      </c>
      <c r="C275" s="38" t="s">
        <v>1273</v>
      </c>
    </row>
    <row r="276" spans="1:3" ht="12.75">
      <c r="A276" s="1" t="s">
        <v>1367</v>
      </c>
      <c r="B276" s="1" t="s">
        <v>1231</v>
      </c>
      <c r="C276" s="38"/>
    </row>
    <row r="277" spans="1:3" ht="12.75">
      <c r="A277" s="1" t="s">
        <v>1367</v>
      </c>
      <c r="B277" s="1" t="s">
        <v>1257</v>
      </c>
      <c r="C277" s="38" t="s">
        <v>1368</v>
      </c>
    </row>
    <row r="278" spans="1:3" ht="12.75">
      <c r="A278" s="1" t="s">
        <v>1369</v>
      </c>
      <c r="B278" s="1" t="s">
        <v>1276</v>
      </c>
      <c r="C278" s="38" t="s">
        <v>1292</v>
      </c>
    </row>
    <row r="279" spans="1:3" ht="12.75">
      <c r="A279" s="1" t="s">
        <v>1370</v>
      </c>
      <c r="B279" s="1" t="s">
        <v>1272</v>
      </c>
      <c r="C279" s="38" t="s">
        <v>1273</v>
      </c>
    </row>
    <row r="280" spans="1:3" ht="12.75">
      <c r="A280" s="1" t="s">
        <v>1370</v>
      </c>
      <c r="B280" s="1" t="s">
        <v>1231</v>
      </c>
      <c r="C280" s="38"/>
    </row>
    <row r="281" spans="1:3" ht="12.75">
      <c r="A281" s="1" t="s">
        <v>1371</v>
      </c>
      <c r="B281" s="1" t="s">
        <v>1231</v>
      </c>
      <c r="C281" s="38"/>
    </row>
    <row r="282" spans="1:3" ht="12.75">
      <c r="A282" s="1" t="s">
        <v>1372</v>
      </c>
      <c r="B282" s="1" t="s">
        <v>1239</v>
      </c>
      <c r="C282" s="38" t="s">
        <v>1240</v>
      </c>
    </row>
    <row r="283" spans="1:3" ht="12.75">
      <c r="A283" s="1" t="s">
        <v>1372</v>
      </c>
      <c r="B283" s="1">
        <v>95</v>
      </c>
      <c r="C283" s="38" t="s">
        <v>1373</v>
      </c>
    </row>
    <row r="284" spans="1:6" ht="12.75">
      <c r="A284" s="1" t="s">
        <v>1372</v>
      </c>
      <c r="C284" s="38" t="s">
        <v>1374</v>
      </c>
      <c r="F284" s="1" t="s">
        <v>1375</v>
      </c>
    </row>
    <row r="285" spans="1:6" ht="12.75">
      <c r="A285" s="1" t="s">
        <v>1372</v>
      </c>
      <c r="C285" s="38" t="s">
        <v>1376</v>
      </c>
      <c r="D285" s="38"/>
      <c r="E285" s="38"/>
      <c r="F285" s="1" t="s">
        <v>1375</v>
      </c>
    </row>
    <row r="286" spans="1:3" ht="12.75">
      <c r="A286" s="1" t="s">
        <v>1377</v>
      </c>
      <c r="B286" s="1" t="s">
        <v>1239</v>
      </c>
      <c r="C286" s="38" t="s">
        <v>1240</v>
      </c>
    </row>
    <row r="287" spans="1:5" ht="12.75">
      <c r="A287" s="1" t="s">
        <v>1378</v>
      </c>
      <c r="B287" s="1" t="s">
        <v>1243</v>
      </c>
      <c r="C287" s="1" t="s">
        <v>1244</v>
      </c>
      <c r="D287" s="38">
        <v>804012</v>
      </c>
      <c r="E287" s="38"/>
    </row>
    <row r="288" spans="1:6" ht="12.75">
      <c r="A288" s="1" t="s">
        <v>1378</v>
      </c>
      <c r="B288" s="1" t="s">
        <v>1251</v>
      </c>
      <c r="C288" s="1" t="s">
        <v>1252</v>
      </c>
      <c r="D288" s="38">
        <v>804012</v>
      </c>
      <c r="E288" s="38"/>
      <c r="F288" s="38"/>
    </row>
    <row r="289" spans="1:6" ht="12.75">
      <c r="A289" s="1" t="s">
        <v>1379</v>
      </c>
      <c r="B289" s="1" t="s">
        <v>1243</v>
      </c>
      <c r="C289" s="1" t="s">
        <v>1244</v>
      </c>
      <c r="D289" s="38">
        <v>804012</v>
      </c>
      <c r="E289" s="38"/>
      <c r="F289" s="38"/>
    </row>
    <row r="290" spans="1:2" ht="12.75">
      <c r="A290" s="1" t="s">
        <v>1380</v>
      </c>
      <c r="B290" s="1" t="s">
        <v>1310</v>
      </c>
    </row>
    <row r="291" spans="1:3" ht="12.75">
      <c r="A291" s="1" t="s">
        <v>1380</v>
      </c>
      <c r="B291" s="1" t="s">
        <v>1309</v>
      </c>
      <c r="C291" s="38"/>
    </row>
    <row r="292" spans="1:6" ht="12.75">
      <c r="A292" s="1" t="s">
        <v>1381</v>
      </c>
      <c r="B292" s="1" t="s">
        <v>1276</v>
      </c>
      <c r="C292" s="38" t="s">
        <v>1292</v>
      </c>
      <c r="D292" s="38">
        <v>804012</v>
      </c>
      <c r="E292" s="38"/>
      <c r="F292" s="38"/>
    </row>
    <row r="293" spans="1:6" ht="12.75">
      <c r="A293" s="1" t="s">
        <v>1381</v>
      </c>
      <c r="B293" s="1" t="s">
        <v>1243</v>
      </c>
      <c r="C293" s="1" t="s">
        <v>1244</v>
      </c>
      <c r="D293" s="38">
        <v>804012</v>
      </c>
      <c r="E293" s="38"/>
      <c r="F293" s="38"/>
    </row>
    <row r="294" spans="1:6" ht="12.75">
      <c r="A294" s="1" t="s">
        <v>1381</v>
      </c>
      <c r="B294" s="1" t="s">
        <v>1272</v>
      </c>
      <c r="C294" s="38" t="s">
        <v>1273</v>
      </c>
      <c r="D294" s="38">
        <v>804012</v>
      </c>
      <c r="E294" s="38" t="s">
        <v>1291</v>
      </c>
      <c r="F294" s="38"/>
    </row>
    <row r="295" spans="1:5" ht="12.75">
      <c r="A295" s="1" t="s">
        <v>1382</v>
      </c>
      <c r="B295" s="1" t="s">
        <v>1236</v>
      </c>
      <c r="C295" s="38" t="s">
        <v>1273</v>
      </c>
      <c r="E295" s="38" t="s">
        <v>1291</v>
      </c>
    </row>
    <row r="296" spans="1:6" ht="12.75">
      <c r="A296" s="1" t="s">
        <v>1383</v>
      </c>
      <c r="B296" s="1" t="s">
        <v>1272</v>
      </c>
      <c r="C296" s="38" t="s">
        <v>1273</v>
      </c>
      <c r="D296" s="38">
        <v>804012</v>
      </c>
      <c r="E296" s="38" t="s">
        <v>1291</v>
      </c>
      <c r="F296" s="38"/>
    </row>
    <row r="297" spans="1:6" ht="12.75">
      <c r="A297" s="1" t="s">
        <v>1384</v>
      </c>
      <c r="B297" s="1" t="s">
        <v>1272</v>
      </c>
      <c r="C297" s="38" t="s">
        <v>1273</v>
      </c>
      <c r="D297" s="38">
        <v>804012</v>
      </c>
      <c r="E297" s="38" t="s">
        <v>1291</v>
      </c>
      <c r="F297" s="38"/>
    </row>
    <row r="298" spans="1:6" ht="12.75">
      <c r="A298" s="1" t="s">
        <v>1385</v>
      </c>
      <c r="B298" s="1">
        <v>85</v>
      </c>
      <c r="C298" s="38" t="s">
        <v>1386</v>
      </c>
      <c r="D298" s="38">
        <v>804012</v>
      </c>
      <c r="E298" s="38"/>
      <c r="F298" s="38"/>
    </row>
    <row r="299" spans="1:6" ht="12.75">
      <c r="A299" s="1" t="s">
        <v>1385</v>
      </c>
      <c r="B299" s="1" t="s">
        <v>1276</v>
      </c>
      <c r="C299" s="38" t="s">
        <v>1387</v>
      </c>
      <c r="D299" s="38">
        <v>804012</v>
      </c>
      <c r="E299" s="38"/>
      <c r="F299" s="38"/>
    </row>
    <row r="300" spans="1:3" ht="12.75">
      <c r="A300" s="1" t="s">
        <v>1388</v>
      </c>
      <c r="B300" s="45" t="s">
        <v>1314</v>
      </c>
      <c r="C300" s="1" t="s">
        <v>1315</v>
      </c>
    </row>
    <row r="301" spans="1:6" ht="12.75">
      <c r="A301" s="1" t="s">
        <v>1388</v>
      </c>
      <c r="B301" s="1" t="s">
        <v>1243</v>
      </c>
      <c r="C301" s="1" t="s">
        <v>1244</v>
      </c>
      <c r="D301" s="38">
        <v>804012</v>
      </c>
      <c r="E301" s="38"/>
      <c r="F301" s="38"/>
    </row>
    <row r="302" spans="1:6" ht="12.75">
      <c r="A302" s="1" t="s">
        <v>1388</v>
      </c>
      <c r="B302" s="1">
        <v>85</v>
      </c>
      <c r="C302" s="38" t="s">
        <v>1386</v>
      </c>
      <c r="D302" s="38">
        <v>804012</v>
      </c>
      <c r="E302" s="38"/>
      <c r="F302" s="38"/>
    </row>
    <row r="303" spans="1:6" ht="12.75">
      <c r="A303" s="1" t="s">
        <v>1388</v>
      </c>
      <c r="B303" s="1" t="s">
        <v>1276</v>
      </c>
      <c r="C303" s="38" t="s">
        <v>1292</v>
      </c>
      <c r="D303" s="38">
        <v>804012</v>
      </c>
      <c r="E303" s="38"/>
      <c r="F303" s="38"/>
    </row>
    <row r="304" spans="1:6" ht="12.75">
      <c r="A304" s="1" t="s">
        <v>1388</v>
      </c>
      <c r="B304" s="1" t="s">
        <v>1272</v>
      </c>
      <c r="C304" s="38" t="s">
        <v>1273</v>
      </c>
      <c r="D304" s="38">
        <v>804012</v>
      </c>
      <c r="E304" s="38" t="s">
        <v>1291</v>
      </c>
      <c r="F304" s="38"/>
    </row>
    <row r="305" spans="1:6" ht="12.75">
      <c r="A305" s="1" t="s">
        <v>1388</v>
      </c>
      <c r="B305" s="1" t="s">
        <v>1251</v>
      </c>
      <c r="C305" s="1" t="s">
        <v>1252</v>
      </c>
      <c r="D305" s="38">
        <v>804012</v>
      </c>
      <c r="E305" s="38"/>
      <c r="F305" s="38"/>
    </row>
    <row r="306" spans="1:3" ht="12.75">
      <c r="A306" s="1" t="s">
        <v>1389</v>
      </c>
      <c r="B306" s="1" t="s">
        <v>1312</v>
      </c>
      <c r="C306" s="1" t="s">
        <v>1313</v>
      </c>
    </row>
    <row r="307" spans="1:3" ht="12.75">
      <c r="A307" s="1" t="s">
        <v>1390</v>
      </c>
      <c r="B307" s="1" t="s">
        <v>1312</v>
      </c>
      <c r="C307" s="1" t="s">
        <v>1313</v>
      </c>
    </row>
    <row r="308" spans="1:6" ht="12.75">
      <c r="A308" s="1" t="s">
        <v>1390</v>
      </c>
      <c r="B308" s="1" t="s">
        <v>1276</v>
      </c>
      <c r="C308" s="38" t="s">
        <v>1292</v>
      </c>
      <c r="D308" s="38">
        <v>804012</v>
      </c>
      <c r="E308" s="38"/>
      <c r="F308" s="38"/>
    </row>
    <row r="309" spans="1:6" ht="12.75">
      <c r="A309" s="1" t="s">
        <v>1390</v>
      </c>
      <c r="B309" s="1" t="s">
        <v>1251</v>
      </c>
      <c r="C309" s="1" t="s">
        <v>1252</v>
      </c>
      <c r="D309" s="38">
        <v>804012</v>
      </c>
      <c r="E309" s="38"/>
      <c r="F309" s="38"/>
    </row>
    <row r="310" spans="1:3" ht="12.75">
      <c r="A310" s="1" t="s">
        <v>1391</v>
      </c>
      <c r="B310" s="1" t="s">
        <v>1312</v>
      </c>
      <c r="C310" s="1" t="s">
        <v>1313</v>
      </c>
    </row>
    <row r="311" spans="1:5" ht="12.75">
      <c r="A311" s="1" t="s">
        <v>1392</v>
      </c>
      <c r="B311" s="1">
        <v>36</v>
      </c>
      <c r="C311" s="38" t="s">
        <v>1290</v>
      </c>
      <c r="E311" s="38" t="s">
        <v>1291</v>
      </c>
    </row>
    <row r="312" spans="1:6" ht="12.75">
      <c r="A312" s="1" t="s">
        <v>1393</v>
      </c>
      <c r="B312" s="1">
        <v>85</v>
      </c>
      <c r="C312" s="38" t="s">
        <v>1386</v>
      </c>
      <c r="D312" s="38">
        <v>804012</v>
      </c>
      <c r="E312" s="38"/>
      <c r="F312" s="38"/>
    </row>
    <row r="313" spans="1:6" ht="12.75">
      <c r="A313" s="1" t="s">
        <v>1393</v>
      </c>
      <c r="B313" s="1" t="s">
        <v>1257</v>
      </c>
      <c r="C313" s="38" t="s">
        <v>1368</v>
      </c>
      <c r="D313" s="38">
        <v>804012</v>
      </c>
      <c r="E313" s="38"/>
      <c r="F313" s="38"/>
    </row>
    <row r="314" spans="1:6" ht="12.75">
      <c r="A314" s="1" t="s">
        <v>1393</v>
      </c>
      <c r="B314" s="1" t="s">
        <v>1276</v>
      </c>
      <c r="C314" s="38" t="s">
        <v>1292</v>
      </c>
      <c r="D314" s="38">
        <v>804012</v>
      </c>
      <c r="E314" s="38"/>
      <c r="F314" s="38"/>
    </row>
    <row r="315" spans="1:6" ht="12.75">
      <c r="A315" s="1" t="s">
        <v>1393</v>
      </c>
      <c r="B315" s="1" t="s">
        <v>1274</v>
      </c>
      <c r="C315" s="38" t="s">
        <v>1275</v>
      </c>
      <c r="D315" s="38">
        <v>804012</v>
      </c>
      <c r="E315" s="38" t="s">
        <v>1291</v>
      </c>
      <c r="F315" s="38"/>
    </row>
    <row r="316" spans="1:5" ht="12.75">
      <c r="A316" s="1" t="s">
        <v>1394</v>
      </c>
      <c r="E316" s="38" t="s">
        <v>1291</v>
      </c>
    </row>
    <row r="317" spans="1:3" ht="12.75">
      <c r="A317" s="1" t="s">
        <v>1395</v>
      </c>
      <c r="B317" s="1" t="s">
        <v>1312</v>
      </c>
      <c r="C317" s="1" t="s">
        <v>1313</v>
      </c>
    </row>
    <row r="318" spans="1:3" ht="12.75">
      <c r="A318" s="1" t="s">
        <v>1395</v>
      </c>
      <c r="B318" s="1" t="s">
        <v>1314</v>
      </c>
      <c r="C318" s="1" t="s">
        <v>1315</v>
      </c>
    </row>
    <row r="319" spans="1:3" ht="12.75">
      <c r="A319" s="1" t="s">
        <v>1395</v>
      </c>
      <c r="B319" s="1" t="s">
        <v>1342</v>
      </c>
      <c r="C319" s="38"/>
    </row>
    <row r="320" spans="1:6" ht="12.75">
      <c r="A320" s="1" t="s">
        <v>1396</v>
      </c>
      <c r="B320" s="1">
        <v>85</v>
      </c>
      <c r="C320" s="38" t="s">
        <v>1386</v>
      </c>
      <c r="D320" s="38">
        <v>804012</v>
      </c>
      <c r="E320" s="38"/>
      <c r="F320" s="38"/>
    </row>
    <row r="321" spans="1:6" ht="12.75">
      <c r="A321" s="1" t="s">
        <v>1396</v>
      </c>
      <c r="B321" s="1" t="s">
        <v>1278</v>
      </c>
      <c r="C321" s="38" t="s">
        <v>1279</v>
      </c>
      <c r="D321" s="38">
        <v>804012</v>
      </c>
      <c r="E321" s="38"/>
      <c r="F321" s="38"/>
    </row>
    <row r="322" spans="1:6" ht="12.75">
      <c r="A322" s="1" t="s">
        <v>1396</v>
      </c>
      <c r="B322" s="1" t="s">
        <v>1276</v>
      </c>
      <c r="C322" s="38" t="s">
        <v>1292</v>
      </c>
      <c r="D322" s="38">
        <v>804012</v>
      </c>
      <c r="E322" s="38"/>
      <c r="F322" s="38"/>
    </row>
    <row r="323" spans="1:3" ht="12.75">
      <c r="A323" s="1" t="s">
        <v>1397</v>
      </c>
      <c r="B323" s="1" t="s">
        <v>1312</v>
      </c>
      <c r="C323" s="1" t="s">
        <v>1313</v>
      </c>
    </row>
    <row r="324" spans="1:3" ht="12.75">
      <c r="A324" s="1" t="s">
        <v>1397</v>
      </c>
      <c r="B324" s="1" t="s">
        <v>1314</v>
      </c>
      <c r="C324" s="1" t="s">
        <v>1315</v>
      </c>
    </row>
    <row r="325" spans="1:3" ht="12.75">
      <c r="A325" s="1" t="s">
        <v>1397</v>
      </c>
      <c r="B325" s="1">
        <v>29</v>
      </c>
      <c r="C325" s="38" t="s">
        <v>1337</v>
      </c>
    </row>
    <row r="326" ht="12.75">
      <c r="A326" s="1" t="s">
        <v>1398</v>
      </c>
    </row>
    <row r="327" ht="12.75">
      <c r="A327" s="1" t="s">
        <v>1399</v>
      </c>
    </row>
    <row r="328" spans="1:3" ht="12.75">
      <c r="A328" s="1" t="s">
        <v>1400</v>
      </c>
      <c r="B328" s="1">
        <v>22</v>
      </c>
      <c r="C328" s="38"/>
    </row>
    <row r="329" spans="1:3" ht="12.75">
      <c r="A329" s="1" t="s">
        <v>1400</v>
      </c>
      <c r="B329" s="1">
        <v>29</v>
      </c>
      <c r="C329" s="38" t="s">
        <v>1337</v>
      </c>
    </row>
    <row r="330" spans="1:3" ht="12.75">
      <c r="A330" s="1" t="s">
        <v>1400</v>
      </c>
      <c r="B330" s="1" t="s">
        <v>1312</v>
      </c>
      <c r="C330" s="1" t="s">
        <v>1313</v>
      </c>
    </row>
    <row r="331" spans="1:3" ht="12.75">
      <c r="A331" s="1" t="s">
        <v>1400</v>
      </c>
      <c r="B331" s="1" t="s">
        <v>1314</v>
      </c>
      <c r="C331" s="1" t="s">
        <v>1315</v>
      </c>
    </row>
    <row r="332" spans="1:3" ht="12.75">
      <c r="A332" s="1" t="s">
        <v>1401</v>
      </c>
      <c r="B332" s="1" t="s">
        <v>1312</v>
      </c>
      <c r="C332" s="1" t="s">
        <v>1313</v>
      </c>
    </row>
    <row r="333" spans="1:3" ht="12.75">
      <c r="A333" s="1" t="s">
        <v>1401</v>
      </c>
      <c r="B333" s="1">
        <v>29</v>
      </c>
      <c r="C333" s="38" t="s">
        <v>1337</v>
      </c>
    </row>
    <row r="334" spans="1:3" ht="12.75">
      <c r="A334" s="1" t="s">
        <v>1401</v>
      </c>
      <c r="B334" s="1" t="s">
        <v>1314</v>
      </c>
      <c r="C334" s="1" t="s">
        <v>1315</v>
      </c>
    </row>
    <row r="335" spans="1:3" ht="12.75">
      <c r="A335" s="1" t="s">
        <v>1402</v>
      </c>
      <c r="B335" s="1">
        <v>29</v>
      </c>
      <c r="C335" s="38" t="s">
        <v>1337</v>
      </c>
    </row>
    <row r="336" spans="1:3" ht="12.75">
      <c r="A336" s="1" t="s">
        <v>1403</v>
      </c>
      <c r="B336" s="1" t="s">
        <v>1312</v>
      </c>
      <c r="C336" s="1" t="s">
        <v>1313</v>
      </c>
    </row>
    <row r="337" spans="1:3" ht="12.75">
      <c r="A337" s="1" t="s">
        <v>1404</v>
      </c>
      <c r="B337" s="1" t="s">
        <v>1405</v>
      </c>
      <c r="C337" s="1" t="s">
        <v>1313</v>
      </c>
    </row>
    <row r="338" spans="1:3" ht="12.75">
      <c r="A338" s="1" t="s">
        <v>1404</v>
      </c>
      <c r="B338" s="1" t="s">
        <v>1314</v>
      </c>
      <c r="C338" s="1" t="s">
        <v>1315</v>
      </c>
    </row>
    <row r="339" spans="1:3" ht="12.75">
      <c r="A339" s="1" t="s">
        <v>1406</v>
      </c>
      <c r="B339" s="1" t="s">
        <v>1312</v>
      </c>
      <c r="C339" s="1" t="s">
        <v>1313</v>
      </c>
    </row>
    <row r="340" ht="12.75">
      <c r="A340" s="1" t="s">
        <v>1407</v>
      </c>
    </row>
    <row r="341" ht="12.75">
      <c r="A341" s="1" t="s">
        <v>1408</v>
      </c>
    </row>
    <row r="342" spans="1:2" ht="12.75">
      <c r="A342" s="1" t="s">
        <v>1409</v>
      </c>
      <c r="B342" s="1" t="s">
        <v>1230</v>
      </c>
    </row>
    <row r="343" spans="1:2" ht="12.75">
      <c r="A343" s="1" t="s">
        <v>1409</v>
      </c>
      <c r="B343" s="1" t="s">
        <v>1236</v>
      </c>
    </row>
    <row r="344" spans="1:3" ht="12.75">
      <c r="A344" s="1" t="s">
        <v>1409</v>
      </c>
      <c r="B344" s="1" t="s">
        <v>1231</v>
      </c>
      <c r="C344" s="38"/>
    </row>
    <row r="345" spans="1:2" ht="12.75">
      <c r="A345" s="1" t="s">
        <v>1409</v>
      </c>
      <c r="B345" s="1" t="s">
        <v>1232</v>
      </c>
    </row>
    <row r="346" ht="12.75">
      <c r="A346" s="1" t="s">
        <v>1410</v>
      </c>
    </row>
    <row r="347" spans="1:3" ht="12.75">
      <c r="A347" s="1" t="s">
        <v>1411</v>
      </c>
      <c r="B347" s="45" t="s">
        <v>1260</v>
      </c>
      <c r="C347" s="45" t="s">
        <v>1261</v>
      </c>
    </row>
    <row r="348" spans="1:3" ht="12.75">
      <c r="A348" s="1" t="s">
        <v>1411</v>
      </c>
      <c r="B348" s="1" t="s">
        <v>1276</v>
      </c>
      <c r="C348" s="38" t="s">
        <v>1292</v>
      </c>
    </row>
    <row r="349" spans="1:3" ht="12.75">
      <c r="A349" s="1" t="s">
        <v>1411</v>
      </c>
      <c r="B349" s="1" t="s">
        <v>1243</v>
      </c>
      <c r="C349" s="1" t="s">
        <v>1244</v>
      </c>
    </row>
    <row r="350" spans="1:3" ht="12.75">
      <c r="A350" s="1" t="s">
        <v>1411</v>
      </c>
      <c r="B350" s="1" t="s">
        <v>1265</v>
      </c>
      <c r="C350" s="1" t="s">
        <v>1266</v>
      </c>
    </row>
    <row r="351" spans="1:3" ht="12.75">
      <c r="A351" s="1" t="s">
        <v>1411</v>
      </c>
      <c r="B351" s="1" t="s">
        <v>1251</v>
      </c>
      <c r="C351" s="1" t="s">
        <v>1252</v>
      </c>
    </row>
    <row r="352" spans="1:3" ht="12.75">
      <c r="A352" s="1" t="s">
        <v>1411</v>
      </c>
      <c r="B352" s="1" t="s">
        <v>1253</v>
      </c>
      <c r="C352" s="38" t="s">
        <v>1254</v>
      </c>
    </row>
    <row r="353" spans="1:3" ht="12.75">
      <c r="A353" s="1" t="s">
        <v>1411</v>
      </c>
      <c r="B353" s="1" t="s">
        <v>1257</v>
      </c>
      <c r="C353" s="38" t="s">
        <v>1258</v>
      </c>
    </row>
    <row r="354" spans="1:2" ht="12.75">
      <c r="A354" s="1" t="s">
        <v>1412</v>
      </c>
      <c r="B354" s="1" t="s">
        <v>1236</v>
      </c>
    </row>
    <row r="355" spans="1:3" ht="12.75">
      <c r="A355" s="1" t="s">
        <v>1412</v>
      </c>
      <c r="B355" s="1" t="s">
        <v>1231</v>
      </c>
      <c r="C355" s="38"/>
    </row>
    <row r="356" spans="1:3" ht="12.75">
      <c r="A356" s="1" t="s">
        <v>1413</v>
      </c>
      <c r="B356" s="1" t="s">
        <v>1243</v>
      </c>
      <c r="C356" s="1" t="s">
        <v>1244</v>
      </c>
    </row>
    <row r="357" spans="1:6" ht="12.75">
      <c r="A357" s="1" t="s">
        <v>1414</v>
      </c>
      <c r="B357" s="1" t="s">
        <v>1260</v>
      </c>
      <c r="C357" s="45" t="s">
        <v>1261</v>
      </c>
      <c r="D357" s="38">
        <v>804012</v>
      </c>
      <c r="E357" s="38"/>
      <c r="F357" s="38"/>
    </row>
    <row r="358" spans="1:6" ht="12.75">
      <c r="A358" s="1" t="s">
        <v>1414</v>
      </c>
      <c r="B358" s="1" t="s">
        <v>1243</v>
      </c>
      <c r="C358" s="1" t="s">
        <v>1244</v>
      </c>
      <c r="D358" s="38">
        <v>804012</v>
      </c>
      <c r="E358" s="38"/>
      <c r="F358" s="38"/>
    </row>
    <row r="359" spans="1:6" ht="12.75">
      <c r="A359" s="1" t="s">
        <v>1414</v>
      </c>
      <c r="B359" s="1" t="s">
        <v>1251</v>
      </c>
      <c r="C359" s="1" t="s">
        <v>1252</v>
      </c>
      <c r="D359" s="38">
        <v>804012</v>
      </c>
      <c r="E359" s="38"/>
      <c r="F359" s="38"/>
    </row>
    <row r="360" spans="1:6" ht="12.75">
      <c r="A360" s="1" t="s">
        <v>1414</v>
      </c>
      <c r="B360" s="1" t="s">
        <v>1253</v>
      </c>
      <c r="C360" s="38" t="s">
        <v>1254</v>
      </c>
      <c r="D360" s="38">
        <v>804012</v>
      </c>
      <c r="E360" s="38"/>
      <c r="F360" s="38"/>
    </row>
    <row r="361" spans="1:6" ht="12.75">
      <c r="A361" s="1" t="s">
        <v>1414</v>
      </c>
      <c r="B361" s="1" t="s">
        <v>1257</v>
      </c>
      <c r="C361" s="38" t="s">
        <v>1258</v>
      </c>
      <c r="D361" s="38">
        <v>804012</v>
      </c>
      <c r="E361" s="38"/>
      <c r="F361" s="38"/>
    </row>
    <row r="362" spans="1:3" ht="12.75">
      <c r="A362" s="1" t="s">
        <v>1415</v>
      </c>
      <c r="B362" s="1" t="s">
        <v>1312</v>
      </c>
      <c r="C362" s="1" t="s">
        <v>1313</v>
      </c>
    </row>
    <row r="363" spans="1:3" ht="12.75">
      <c r="A363" s="1" t="s">
        <v>1415</v>
      </c>
      <c r="B363" s="1" t="s">
        <v>1314</v>
      </c>
      <c r="C363" s="1" t="s">
        <v>1315</v>
      </c>
    </row>
    <row r="364" spans="1:6" ht="12.75">
      <c r="A364" s="1" t="s">
        <v>1415</v>
      </c>
      <c r="B364" s="1" t="s">
        <v>1276</v>
      </c>
      <c r="C364" s="38" t="s">
        <v>1292</v>
      </c>
      <c r="D364" s="38">
        <v>804012</v>
      </c>
      <c r="E364" s="38"/>
      <c r="F364" s="38"/>
    </row>
    <row r="365" spans="1:6" ht="12.75">
      <c r="A365" s="1" t="s">
        <v>1415</v>
      </c>
      <c r="B365" s="1" t="s">
        <v>1278</v>
      </c>
      <c r="C365" s="38" t="s">
        <v>1279</v>
      </c>
      <c r="D365" s="38">
        <v>804012</v>
      </c>
      <c r="E365" s="38"/>
      <c r="F365" s="38"/>
    </row>
    <row r="366" ht="12.75">
      <c r="A366" s="1" t="s">
        <v>245</v>
      </c>
    </row>
    <row r="367" ht="12.75">
      <c r="A367" s="1" t="s">
        <v>1416</v>
      </c>
    </row>
    <row r="368" ht="12.75">
      <c r="A368" s="1" t="s">
        <v>295</v>
      </c>
    </row>
    <row r="369" ht="12.75">
      <c r="A369" s="1" t="s">
        <v>333</v>
      </c>
    </row>
    <row r="370" ht="12.75">
      <c r="A370" s="1" t="s">
        <v>334</v>
      </c>
    </row>
    <row r="371" ht="12.75">
      <c r="A371" s="1" t="s">
        <v>335</v>
      </c>
    </row>
    <row r="372" ht="12.75">
      <c r="A372" s="1" t="s">
        <v>1417</v>
      </c>
    </row>
    <row r="373" ht="12.75">
      <c r="A373" s="1" t="s">
        <v>1418</v>
      </c>
    </row>
    <row r="374" ht="12.75">
      <c r="A374" s="1" t="s">
        <v>366</v>
      </c>
    </row>
    <row r="375" ht="12.75">
      <c r="A375" s="1" t="s">
        <v>1419</v>
      </c>
    </row>
    <row r="376" ht="12.75">
      <c r="A376" s="1" t="s">
        <v>1420</v>
      </c>
    </row>
    <row r="377" spans="1:6" ht="12.75">
      <c r="A377" s="1" t="s">
        <v>1421</v>
      </c>
      <c r="B377" s="1" t="s">
        <v>1257</v>
      </c>
      <c r="C377" s="38" t="s">
        <v>1258</v>
      </c>
      <c r="D377" s="38">
        <v>804012</v>
      </c>
      <c r="E377" s="38"/>
      <c r="F377" s="38"/>
    </row>
    <row r="378" spans="1:6" ht="12.75">
      <c r="A378" s="1" t="s">
        <v>1421</v>
      </c>
      <c r="B378" s="1" t="s">
        <v>1251</v>
      </c>
      <c r="C378" s="1" t="s">
        <v>1252</v>
      </c>
      <c r="D378" s="38">
        <v>804012</v>
      </c>
      <c r="E378" s="38"/>
      <c r="F378" s="38"/>
    </row>
    <row r="379" spans="1:6" ht="12.75">
      <c r="A379" s="1" t="s">
        <v>1421</v>
      </c>
      <c r="B379" s="1" t="s">
        <v>1253</v>
      </c>
      <c r="C379" s="38" t="s">
        <v>1254</v>
      </c>
      <c r="D379" s="38">
        <v>804012</v>
      </c>
      <c r="E379" s="38"/>
      <c r="F379" s="38"/>
    </row>
    <row r="380" ht="12.75">
      <c r="A380" s="1" t="s">
        <v>1422</v>
      </c>
    </row>
    <row r="381" ht="12.75">
      <c r="A381" s="1" t="s">
        <v>1423</v>
      </c>
    </row>
    <row r="382" ht="12.75">
      <c r="A382" s="1" t="s">
        <v>1424</v>
      </c>
    </row>
    <row r="383" spans="1:3" ht="12.75">
      <c r="A383" s="1" t="s">
        <v>1425</v>
      </c>
      <c r="B383" s="1" t="s">
        <v>1239</v>
      </c>
      <c r="C383" s="38" t="s">
        <v>1240</v>
      </c>
    </row>
    <row r="384" spans="1:3" ht="12.75">
      <c r="A384" s="1" t="s">
        <v>1426</v>
      </c>
      <c r="B384" s="1">
        <v>71</v>
      </c>
      <c r="C384" s="38" t="s">
        <v>1250</v>
      </c>
    </row>
    <row r="385" spans="1:3" ht="12.75">
      <c r="A385" s="1" t="s">
        <v>1426</v>
      </c>
      <c r="B385" s="1" t="s">
        <v>1239</v>
      </c>
      <c r="C385" s="38" t="s">
        <v>1240</v>
      </c>
    </row>
    <row r="386" spans="1:6" ht="12.75">
      <c r="A386" s="1" t="s">
        <v>1427</v>
      </c>
      <c r="C386" s="38" t="s">
        <v>1374</v>
      </c>
      <c r="F386" s="1" t="s">
        <v>1375</v>
      </c>
    </row>
    <row r="387" spans="1:6" ht="12.75">
      <c r="A387" s="1" t="s">
        <v>1427</v>
      </c>
      <c r="C387" s="38" t="s">
        <v>1376</v>
      </c>
      <c r="F387" s="1" t="s">
        <v>1375</v>
      </c>
    </row>
    <row r="388" spans="1:3" ht="12.75">
      <c r="A388" s="1" t="s">
        <v>1427</v>
      </c>
      <c r="C388" s="38" t="s">
        <v>1273</v>
      </c>
    </row>
    <row r="389" spans="1:3" ht="12.75">
      <c r="A389" s="1" t="s">
        <v>1428</v>
      </c>
      <c r="B389" s="1" t="s">
        <v>1429</v>
      </c>
      <c r="C389" s="38" t="s">
        <v>1273</v>
      </c>
    </row>
    <row r="390" spans="1:2" ht="12.75">
      <c r="A390" s="1" t="s">
        <v>1430</v>
      </c>
      <c r="B390" s="1" t="s">
        <v>1363</v>
      </c>
    </row>
    <row r="391" spans="1:3" ht="12.75">
      <c r="A391" s="1" t="s">
        <v>1430</v>
      </c>
      <c r="B391" s="1">
        <v>71</v>
      </c>
      <c r="C391" s="38" t="s">
        <v>1250</v>
      </c>
    </row>
    <row r="392" spans="1:3" ht="12.75">
      <c r="A392" s="1" t="s">
        <v>1430</v>
      </c>
      <c r="B392" s="1" t="s">
        <v>1239</v>
      </c>
      <c r="C392" s="38" t="s">
        <v>1240</v>
      </c>
    </row>
    <row r="393" spans="1:3" ht="12.75">
      <c r="A393" s="1" t="s">
        <v>1431</v>
      </c>
      <c r="C393" s="38" t="s">
        <v>1273</v>
      </c>
    </row>
    <row r="394" spans="1:3" ht="12.75">
      <c r="A394" s="1" t="s">
        <v>1431</v>
      </c>
      <c r="B394" s="1" t="s">
        <v>1239</v>
      </c>
      <c r="C394" s="38" t="s">
        <v>1240</v>
      </c>
    </row>
    <row r="395" spans="1:3" ht="12.75">
      <c r="A395" s="1" t="s">
        <v>1431</v>
      </c>
      <c r="B395" s="1">
        <v>95</v>
      </c>
      <c r="C395" s="38" t="s">
        <v>1373</v>
      </c>
    </row>
    <row r="396" spans="1:6" ht="12.75">
      <c r="A396" s="1" t="s">
        <v>1431</v>
      </c>
      <c r="C396" s="38" t="s">
        <v>1374</v>
      </c>
      <c r="F396" s="1" t="s">
        <v>1375</v>
      </c>
    </row>
    <row r="397" spans="1:6" ht="12.75">
      <c r="A397" s="1" t="s">
        <v>1431</v>
      </c>
      <c r="C397" s="38" t="s">
        <v>1376</v>
      </c>
      <c r="F397" s="1" t="s">
        <v>1375</v>
      </c>
    </row>
    <row r="398" spans="1:3" ht="12.75">
      <c r="A398" s="1" t="s">
        <v>1432</v>
      </c>
      <c r="B398" s="1" t="s">
        <v>1239</v>
      </c>
      <c r="C398" s="38" t="s">
        <v>1240</v>
      </c>
    </row>
    <row r="399" spans="1:3" ht="12.75">
      <c r="A399" s="1" t="s">
        <v>1433</v>
      </c>
      <c r="B399" s="1" t="s">
        <v>1272</v>
      </c>
      <c r="C399" s="38" t="s">
        <v>1273</v>
      </c>
    </row>
    <row r="400" spans="1:3" ht="12.75">
      <c r="A400" s="1" t="s">
        <v>1433</v>
      </c>
      <c r="B400" s="1" t="s">
        <v>1276</v>
      </c>
      <c r="C400" s="38" t="s">
        <v>1292</v>
      </c>
    </row>
    <row r="401" spans="1:3" ht="12.75">
      <c r="A401" s="1" t="s">
        <v>1434</v>
      </c>
      <c r="B401" s="1">
        <v>36</v>
      </c>
      <c r="C401" s="38" t="s">
        <v>1290</v>
      </c>
    </row>
    <row r="402" spans="1:3" ht="12.75">
      <c r="A402" s="1" t="s">
        <v>1434</v>
      </c>
      <c r="B402" s="1" t="s">
        <v>1272</v>
      </c>
      <c r="C402" s="38" t="s">
        <v>1273</v>
      </c>
    </row>
    <row r="403" spans="1:3" ht="12.75">
      <c r="A403" s="1" t="s">
        <v>1434</v>
      </c>
      <c r="B403" s="1" t="s">
        <v>1429</v>
      </c>
      <c r="C403" s="38"/>
    </row>
    <row r="404" spans="1:3" ht="12.75">
      <c r="A404" s="1" t="s">
        <v>1434</v>
      </c>
      <c r="B404" s="1" t="s">
        <v>1435</v>
      </c>
      <c r="C404" s="38"/>
    </row>
    <row r="405" spans="1:6" ht="12.75">
      <c r="A405" s="1" t="s">
        <v>1434</v>
      </c>
      <c r="C405" s="38" t="s">
        <v>1374</v>
      </c>
      <c r="F405" s="1" t="s">
        <v>1375</v>
      </c>
    </row>
    <row r="406" spans="1:6" ht="12.75">
      <c r="A406" s="1" t="s">
        <v>1434</v>
      </c>
      <c r="B406" s="1" t="s">
        <v>1436</v>
      </c>
      <c r="C406" s="38" t="s">
        <v>1376</v>
      </c>
      <c r="F406" s="1" t="s">
        <v>1375</v>
      </c>
    </row>
    <row r="407" spans="1:3" ht="12.75">
      <c r="A407" s="1" t="s">
        <v>1437</v>
      </c>
      <c r="B407" s="1">
        <v>95</v>
      </c>
      <c r="C407" s="38" t="s">
        <v>1373</v>
      </c>
    </row>
    <row r="408" spans="1:3" ht="12.75">
      <c r="A408" s="1" t="s">
        <v>1438</v>
      </c>
      <c r="C408" s="38" t="s">
        <v>1240</v>
      </c>
    </row>
    <row r="409" spans="1:3" ht="12.75">
      <c r="A409" s="1" t="s">
        <v>1439</v>
      </c>
      <c r="B409" s="1">
        <v>36</v>
      </c>
      <c r="C409" s="38" t="s">
        <v>1290</v>
      </c>
    </row>
    <row r="410" spans="1:3" ht="12.75">
      <c r="A410" s="1" t="s">
        <v>1439</v>
      </c>
      <c r="C410" s="38" t="s">
        <v>1273</v>
      </c>
    </row>
    <row r="411" spans="1:3" ht="12.75">
      <c r="A411" s="1" t="s">
        <v>1439</v>
      </c>
      <c r="C411" s="38"/>
    </row>
    <row r="412" spans="1:6" ht="12.75">
      <c r="A412" s="1" t="s">
        <v>1439</v>
      </c>
      <c r="C412" s="38" t="s">
        <v>1440</v>
      </c>
      <c r="F412" s="1" t="s">
        <v>1375</v>
      </c>
    </row>
    <row r="413" spans="1:6" ht="12.75">
      <c r="A413" s="1" t="s">
        <v>1439</v>
      </c>
      <c r="B413" s="1" t="s">
        <v>1441</v>
      </c>
      <c r="C413" s="38" t="s">
        <v>1442</v>
      </c>
      <c r="F413" s="1" t="s">
        <v>1375</v>
      </c>
    </row>
    <row r="414" spans="1:3" ht="12.75">
      <c r="A414" s="1" t="s">
        <v>1443</v>
      </c>
      <c r="B414" s="38">
        <v>73</v>
      </c>
      <c r="C414" s="38" t="s">
        <v>1302</v>
      </c>
    </row>
    <row r="415" spans="1:3" ht="12.75">
      <c r="A415" s="1" t="s">
        <v>1443</v>
      </c>
      <c r="B415" s="1" t="s">
        <v>1239</v>
      </c>
      <c r="C415" s="38" t="s">
        <v>1240</v>
      </c>
    </row>
    <row r="416" spans="1:3" ht="12.75">
      <c r="A416" s="1" t="s">
        <v>1444</v>
      </c>
      <c r="B416" s="1">
        <v>71</v>
      </c>
      <c r="C416" s="38" t="s">
        <v>1250</v>
      </c>
    </row>
    <row r="417" spans="1:3" ht="12.75">
      <c r="A417" s="1" t="s">
        <v>1445</v>
      </c>
      <c r="B417" s="1" t="s">
        <v>1276</v>
      </c>
      <c r="C417" s="38" t="s">
        <v>1292</v>
      </c>
    </row>
    <row r="418" spans="1:5" ht="12.75">
      <c r="A418" s="1" t="s">
        <v>1445</v>
      </c>
      <c r="B418" s="1">
        <v>36</v>
      </c>
      <c r="C418" s="38" t="s">
        <v>1290</v>
      </c>
      <c r="E418" s="38" t="s">
        <v>1291</v>
      </c>
    </row>
    <row r="419" spans="1:6" ht="12.75">
      <c r="A419" s="1" t="s">
        <v>1445</v>
      </c>
      <c r="B419" s="1" t="s">
        <v>1272</v>
      </c>
      <c r="C419" s="38" t="s">
        <v>1273</v>
      </c>
      <c r="D419" s="38">
        <v>804012</v>
      </c>
      <c r="E419" s="38"/>
      <c r="F419" s="38"/>
    </row>
    <row r="420" spans="1:6" ht="12.75">
      <c r="A420" s="1" t="s">
        <v>1446</v>
      </c>
      <c r="B420" s="1" t="s">
        <v>1272</v>
      </c>
      <c r="C420" s="38" t="s">
        <v>1273</v>
      </c>
      <c r="D420" s="38">
        <v>804012</v>
      </c>
      <c r="E420" s="38"/>
      <c r="F420" s="38"/>
    </row>
    <row r="421" spans="1:6" ht="12.75">
      <c r="A421" s="1" t="s">
        <v>1446</v>
      </c>
      <c r="C421" s="38" t="s">
        <v>1374</v>
      </c>
      <c r="F421" s="1" t="s">
        <v>1375</v>
      </c>
    </row>
    <row r="422" spans="1:6" ht="12.75">
      <c r="A422" s="1" t="s">
        <v>1446</v>
      </c>
      <c r="C422" s="38" t="s">
        <v>1376</v>
      </c>
      <c r="F422" s="1" t="s">
        <v>1375</v>
      </c>
    </row>
    <row r="423" spans="1:5" ht="12.75">
      <c r="A423" s="1" t="s">
        <v>1447</v>
      </c>
      <c r="B423" s="1">
        <v>36</v>
      </c>
      <c r="C423" s="38" t="s">
        <v>1290</v>
      </c>
      <c r="E423" s="38" t="s">
        <v>1291</v>
      </c>
    </row>
    <row r="424" spans="1:6" ht="12.75">
      <c r="A424" s="1" t="s">
        <v>1447</v>
      </c>
      <c r="B424" s="1" t="s">
        <v>1272</v>
      </c>
      <c r="C424" s="38" t="s">
        <v>1273</v>
      </c>
      <c r="D424" s="38">
        <v>804012</v>
      </c>
      <c r="E424" s="38" t="s">
        <v>1291</v>
      </c>
      <c r="F424" s="38"/>
    </row>
    <row r="425" spans="1:5" ht="12.75">
      <c r="A425" s="1" t="s">
        <v>1448</v>
      </c>
      <c r="B425" s="1">
        <v>36</v>
      </c>
      <c r="C425" s="38" t="s">
        <v>1290</v>
      </c>
      <c r="E425" s="38" t="s">
        <v>1291</v>
      </c>
    </row>
    <row r="426" spans="1:6" ht="12.75">
      <c r="A426" s="1" t="s">
        <v>1448</v>
      </c>
      <c r="C426" s="38" t="s">
        <v>1440</v>
      </c>
      <c r="F426" s="1" t="s">
        <v>1375</v>
      </c>
    </row>
    <row r="427" spans="1:6" ht="12.75">
      <c r="A427" s="1" t="s">
        <v>1448</v>
      </c>
      <c r="B427" s="1" t="s">
        <v>1441</v>
      </c>
      <c r="C427" s="38" t="s">
        <v>1442</v>
      </c>
      <c r="F427" s="1" t="s">
        <v>1375</v>
      </c>
    </row>
    <row r="428" spans="1:6" ht="12.75">
      <c r="A428" s="1" t="s">
        <v>1449</v>
      </c>
      <c r="C428" s="38" t="s">
        <v>1273</v>
      </c>
      <c r="D428" s="38"/>
      <c r="E428" s="38"/>
      <c r="F428" s="38"/>
    </row>
    <row r="429" spans="1:4" ht="12.75">
      <c r="A429" s="1" t="s">
        <v>1449</v>
      </c>
      <c r="C429" s="38" t="s">
        <v>1329</v>
      </c>
      <c r="D429" s="1" t="s">
        <v>1330</v>
      </c>
    </row>
    <row r="430" spans="1:5" ht="12.75">
      <c r="A430" s="1" t="s">
        <v>1449</v>
      </c>
      <c r="B430" s="1">
        <v>36</v>
      </c>
      <c r="C430" s="38" t="s">
        <v>1290</v>
      </c>
      <c r="E430" s="38" t="s">
        <v>1291</v>
      </c>
    </row>
    <row r="431" spans="1:3" ht="12.75">
      <c r="A431" s="1" t="s">
        <v>1449</v>
      </c>
      <c r="C431" s="38" t="s">
        <v>1374</v>
      </c>
    </row>
    <row r="432" spans="1:6" ht="12.75">
      <c r="A432" s="1" t="s">
        <v>1450</v>
      </c>
      <c r="C432" s="38" t="s">
        <v>1273</v>
      </c>
      <c r="D432" s="38"/>
      <c r="E432" s="38"/>
      <c r="F432" s="38"/>
    </row>
    <row r="433" spans="1:5" ht="12.75">
      <c r="A433" s="1" t="s">
        <v>1450</v>
      </c>
      <c r="B433" s="1">
        <v>36</v>
      </c>
      <c r="C433" s="38" t="s">
        <v>1290</v>
      </c>
      <c r="E433" s="38" t="s">
        <v>1291</v>
      </c>
    </row>
    <row r="434" spans="1:6" ht="12.75">
      <c r="A434" s="1" t="s">
        <v>1450</v>
      </c>
      <c r="C434" s="38" t="s">
        <v>1374</v>
      </c>
      <c r="F434" s="1" t="s">
        <v>1375</v>
      </c>
    </row>
    <row r="435" spans="1:6" ht="12.75">
      <c r="A435" s="1" t="s">
        <v>1450</v>
      </c>
      <c r="B435" s="1" t="s">
        <v>1441</v>
      </c>
      <c r="C435" s="38" t="s">
        <v>1442</v>
      </c>
      <c r="F435" s="1" t="s">
        <v>1375</v>
      </c>
    </row>
    <row r="436" spans="1:4" ht="12.75">
      <c r="A436" s="1" t="s">
        <v>1451</v>
      </c>
      <c r="C436" s="38" t="s">
        <v>1329</v>
      </c>
      <c r="D436" s="1" t="s">
        <v>1330</v>
      </c>
    </row>
    <row r="437" spans="1:3" ht="12.75">
      <c r="A437" s="1" t="s">
        <v>1451</v>
      </c>
      <c r="B437" s="1" t="s">
        <v>1352</v>
      </c>
      <c r="C437" s="38"/>
    </row>
    <row r="438" spans="1:6" ht="12.75">
      <c r="A438" s="1" t="s">
        <v>1452</v>
      </c>
      <c r="C438" s="38" t="s">
        <v>1273</v>
      </c>
      <c r="D438" s="38"/>
      <c r="E438" s="38"/>
      <c r="F438" s="38"/>
    </row>
    <row r="439" spans="1:3" ht="12.75">
      <c r="A439" s="1" t="s">
        <v>1452</v>
      </c>
      <c r="C439" s="38" t="s">
        <v>1374</v>
      </c>
    </row>
    <row r="440" spans="1:4" ht="12.75">
      <c r="A440" s="1" t="s">
        <v>1453</v>
      </c>
      <c r="B440" s="1" t="s">
        <v>1328</v>
      </c>
      <c r="C440" s="38" t="s">
        <v>1329</v>
      </c>
      <c r="D440" s="1" t="s">
        <v>1330</v>
      </c>
    </row>
    <row r="441" spans="1:5" ht="12.75">
      <c r="A441" s="1" t="s">
        <v>1453</v>
      </c>
      <c r="B441" s="1">
        <v>36</v>
      </c>
      <c r="C441" s="38" t="s">
        <v>1290</v>
      </c>
      <c r="E441" s="38" t="s">
        <v>1291</v>
      </c>
    </row>
    <row r="442" spans="1:6" ht="12.75">
      <c r="A442" s="1" t="s">
        <v>1453</v>
      </c>
      <c r="B442" s="1">
        <v>85</v>
      </c>
      <c r="C442" s="38" t="s">
        <v>1386</v>
      </c>
      <c r="D442" s="38">
        <v>804012</v>
      </c>
      <c r="E442" s="38"/>
      <c r="F442" s="38"/>
    </row>
    <row r="443" spans="1:6" ht="12.75">
      <c r="A443" s="1" t="s">
        <v>1453</v>
      </c>
      <c r="B443" s="1" t="s">
        <v>1276</v>
      </c>
      <c r="C443" s="38" t="s">
        <v>1292</v>
      </c>
      <c r="D443" s="38">
        <v>804012</v>
      </c>
      <c r="E443" s="38"/>
      <c r="F443" s="38"/>
    </row>
    <row r="444" spans="1:6" ht="12.75">
      <c r="A444" s="1" t="s">
        <v>1453</v>
      </c>
      <c r="B444" s="1" t="s">
        <v>1272</v>
      </c>
      <c r="C444" s="38" t="s">
        <v>1273</v>
      </c>
      <c r="D444" s="38">
        <v>804012</v>
      </c>
      <c r="E444" s="38"/>
      <c r="F444" s="38"/>
    </row>
    <row r="445" spans="1:3" ht="12.75">
      <c r="A445" s="1" t="s">
        <v>1453</v>
      </c>
      <c r="C445" s="38" t="s">
        <v>1374</v>
      </c>
    </row>
    <row r="446" ht="12.75">
      <c r="A446" s="1" t="s">
        <v>1454</v>
      </c>
    </row>
    <row r="447" spans="1:2" ht="12.75">
      <c r="A447" s="1" t="s">
        <v>1454</v>
      </c>
      <c r="B447" s="1" t="s">
        <v>1455</v>
      </c>
    </row>
    <row r="448" ht="12.75">
      <c r="A448" s="1" t="s">
        <v>1456</v>
      </c>
    </row>
    <row r="449" spans="1:2" ht="12.75">
      <c r="A449" s="1" t="s">
        <v>1456</v>
      </c>
      <c r="B449" s="1" t="s">
        <v>1455</v>
      </c>
    </row>
    <row r="450" spans="1:3" ht="12.75">
      <c r="A450" s="1" t="s">
        <v>1457</v>
      </c>
      <c r="B450" s="1" t="s">
        <v>1342</v>
      </c>
      <c r="C450" s="38"/>
    </row>
    <row r="451" ht="12.75">
      <c r="A451" s="1" t="s">
        <v>1457</v>
      </c>
    </row>
    <row r="452" ht="12.75">
      <c r="A452" s="1" t="s">
        <v>1458</v>
      </c>
    </row>
    <row r="453" spans="1:4" ht="12.75">
      <c r="A453" s="1" t="s">
        <v>1459</v>
      </c>
      <c r="B453" s="1" t="s">
        <v>1328</v>
      </c>
      <c r="C453" s="38" t="s">
        <v>1329</v>
      </c>
      <c r="D453" s="1" t="s">
        <v>1330</v>
      </c>
    </row>
    <row r="454" spans="1:4" ht="12.75">
      <c r="A454" s="1" t="s">
        <v>1460</v>
      </c>
      <c r="B454" s="1" t="s">
        <v>1328</v>
      </c>
      <c r="C454" s="38" t="s">
        <v>1329</v>
      </c>
      <c r="D454" s="1" t="s">
        <v>1330</v>
      </c>
    </row>
    <row r="455" spans="1:4" ht="12.75">
      <c r="A455" s="1" t="s">
        <v>1461</v>
      </c>
      <c r="B455" s="1" t="s">
        <v>1328</v>
      </c>
      <c r="C455" s="38" t="s">
        <v>1329</v>
      </c>
      <c r="D455" s="1" t="s">
        <v>1330</v>
      </c>
    </row>
    <row r="456" spans="1:3" ht="12.75">
      <c r="A456" s="1" t="s">
        <v>1461</v>
      </c>
      <c r="B456" s="1">
        <v>36</v>
      </c>
      <c r="C456" s="38" t="s">
        <v>1290</v>
      </c>
    </row>
    <row r="457" spans="1:6" ht="12.75">
      <c r="A457" s="1" t="s">
        <v>1461</v>
      </c>
      <c r="B457" s="1">
        <v>85</v>
      </c>
      <c r="C457" s="38" t="s">
        <v>1386</v>
      </c>
      <c r="D457" s="38">
        <v>804012</v>
      </c>
      <c r="E457" s="38"/>
      <c r="F457" s="38"/>
    </row>
    <row r="458" spans="1:4" ht="12.75">
      <c r="A458" s="1" t="s">
        <v>1462</v>
      </c>
      <c r="B458" s="1" t="s">
        <v>1328</v>
      </c>
      <c r="C458" s="38" t="s">
        <v>1329</v>
      </c>
      <c r="D458" s="1" t="s">
        <v>1330</v>
      </c>
    </row>
    <row r="459" spans="1:3" ht="12.75">
      <c r="A459" s="1" t="s">
        <v>1463</v>
      </c>
      <c r="B459" s="1">
        <v>31</v>
      </c>
      <c r="C459" s="38" t="s">
        <v>1289</v>
      </c>
    </row>
    <row r="460" spans="1:3" ht="12.75">
      <c r="A460" s="1" t="s">
        <v>1463</v>
      </c>
      <c r="B460" s="1">
        <v>36</v>
      </c>
      <c r="C460" s="38" t="s">
        <v>1290</v>
      </c>
    </row>
    <row r="461" ht="12.75">
      <c r="A461" s="1" t="s">
        <v>1464</v>
      </c>
    </row>
    <row r="462" spans="1:6" ht="12.75">
      <c r="A462" s="1" t="s">
        <v>1465</v>
      </c>
      <c r="C462" s="1" t="s">
        <v>1374</v>
      </c>
      <c r="F462" s="1" t="s">
        <v>1375</v>
      </c>
    </row>
    <row r="463" spans="1:6" ht="12.75">
      <c r="A463" s="1" t="s">
        <v>1465</v>
      </c>
      <c r="C463" s="38" t="s">
        <v>1376</v>
      </c>
      <c r="F463" s="1" t="s">
        <v>1375</v>
      </c>
    </row>
    <row r="464" ht="12.75">
      <c r="A464" s="1" t="s">
        <v>1466</v>
      </c>
    </row>
    <row r="465" spans="1:5" ht="12.75">
      <c r="A465" s="1" t="s">
        <v>1467</v>
      </c>
      <c r="B465" s="1">
        <v>36</v>
      </c>
      <c r="C465" s="38" t="s">
        <v>1290</v>
      </c>
      <c r="E465" s="38" t="s">
        <v>1291</v>
      </c>
    </row>
    <row r="466" spans="1:3" ht="12.75">
      <c r="A466" s="1" t="s">
        <v>1467</v>
      </c>
      <c r="C466" s="38" t="s">
        <v>1374</v>
      </c>
    </row>
    <row r="467" spans="1:3" ht="12.75">
      <c r="A467" s="1" t="s">
        <v>1467</v>
      </c>
      <c r="B467" s="1" t="s">
        <v>1468</v>
      </c>
      <c r="C467" s="38"/>
    </row>
    <row r="468" spans="1:3" ht="12.75">
      <c r="A468" s="1" t="s">
        <v>1467</v>
      </c>
      <c r="B468" s="1" t="s">
        <v>1469</v>
      </c>
      <c r="C468" s="38"/>
    </row>
    <row r="469" spans="1:6" ht="12.75">
      <c r="A469" s="1" t="s">
        <v>1467</v>
      </c>
      <c r="B469" s="1" t="s">
        <v>1441</v>
      </c>
      <c r="C469" s="38" t="s">
        <v>1442</v>
      </c>
      <c r="F469" s="1" t="s">
        <v>1375</v>
      </c>
    </row>
    <row r="470" spans="1:2" ht="12.75">
      <c r="A470" s="1" t="s">
        <v>1467</v>
      </c>
      <c r="B470" s="1" t="s">
        <v>1470</v>
      </c>
    </row>
    <row r="471" spans="1:6" ht="12.75">
      <c r="A471" s="1" t="s">
        <v>1467</v>
      </c>
      <c r="C471" s="1" t="s">
        <v>1374</v>
      </c>
      <c r="F471" s="1" t="s">
        <v>1375</v>
      </c>
    </row>
    <row r="472" spans="1:6" ht="12.75">
      <c r="A472" s="1" t="s">
        <v>1471</v>
      </c>
      <c r="C472" s="38" t="s">
        <v>1374</v>
      </c>
      <c r="F472" s="1" t="s">
        <v>1375</v>
      </c>
    </row>
    <row r="473" spans="1:6" ht="12.75">
      <c r="A473" s="1" t="s">
        <v>1471</v>
      </c>
      <c r="C473" s="1" t="s">
        <v>1376</v>
      </c>
      <c r="F473" s="1" t="s">
        <v>1375</v>
      </c>
    </row>
    <row r="474" ht="12.75">
      <c r="A474" s="1" t="s">
        <v>1472</v>
      </c>
    </row>
    <row r="475" spans="1:3" ht="12.75">
      <c r="A475" s="1" t="s">
        <v>1473</v>
      </c>
      <c r="B475" s="1" t="s">
        <v>1328</v>
      </c>
      <c r="C475" s="38" t="s">
        <v>1329</v>
      </c>
    </row>
    <row r="476" spans="1:3" ht="12.75">
      <c r="A476" s="1" t="s">
        <v>1474</v>
      </c>
      <c r="B476" s="1" t="s">
        <v>1328</v>
      </c>
      <c r="C476" s="38" t="s">
        <v>1329</v>
      </c>
    </row>
    <row r="477" spans="1:2" ht="12.75">
      <c r="A477" s="1" t="s">
        <v>1474</v>
      </c>
      <c r="B477" s="1" t="s">
        <v>1455</v>
      </c>
    </row>
    <row r="478" spans="1:5" ht="12.75">
      <c r="A478" s="1" t="s">
        <v>1475</v>
      </c>
      <c r="B478" s="1">
        <v>36</v>
      </c>
      <c r="C478" s="38" t="s">
        <v>1290</v>
      </c>
      <c r="E478" s="38" t="s">
        <v>1291</v>
      </c>
    </row>
    <row r="479" spans="1:6" ht="12.75">
      <c r="A479" s="1" t="s">
        <v>1475</v>
      </c>
      <c r="C479" s="38" t="s">
        <v>1440</v>
      </c>
      <c r="F479" s="1" t="s">
        <v>1375</v>
      </c>
    </row>
    <row r="480" spans="1:6" ht="12.75">
      <c r="A480" s="1" t="s">
        <v>1475</v>
      </c>
      <c r="B480" s="1" t="s">
        <v>1441</v>
      </c>
      <c r="C480" s="38" t="s">
        <v>1442</v>
      </c>
      <c r="F480" s="1" t="s">
        <v>1375</v>
      </c>
    </row>
    <row r="481" spans="1:2" ht="12.75">
      <c r="A481" s="1" t="s">
        <v>1475</v>
      </c>
      <c r="B481" s="1" t="s">
        <v>1470</v>
      </c>
    </row>
    <row r="482" ht="12.75">
      <c r="A482" s="1" t="s">
        <v>1476</v>
      </c>
    </row>
    <row r="483" spans="1:2" ht="12.75">
      <c r="A483" s="1" t="s">
        <v>1476</v>
      </c>
      <c r="B483" s="1" t="s">
        <v>1455</v>
      </c>
    </row>
    <row r="484" spans="1:4" ht="12.75">
      <c r="A484" s="1" t="s">
        <v>1477</v>
      </c>
      <c r="B484" s="1" t="s">
        <v>1328</v>
      </c>
      <c r="C484" s="38" t="s">
        <v>1329</v>
      </c>
      <c r="D484" s="1" t="s">
        <v>1330</v>
      </c>
    </row>
    <row r="485" spans="1:4" ht="12.75">
      <c r="A485" s="1" t="s">
        <v>1478</v>
      </c>
      <c r="B485" s="1" t="s">
        <v>1328</v>
      </c>
      <c r="C485" s="38" t="s">
        <v>1329</v>
      </c>
      <c r="D485" s="1" t="s">
        <v>1330</v>
      </c>
    </row>
    <row r="486" spans="1:3" ht="12.75">
      <c r="A486" s="1" t="s">
        <v>1479</v>
      </c>
      <c r="C486" s="38" t="s">
        <v>1480</v>
      </c>
    </row>
    <row r="487" spans="1:4" ht="12.75">
      <c r="A487" s="1" t="s">
        <v>1479</v>
      </c>
      <c r="B487" s="1" t="s">
        <v>1328</v>
      </c>
      <c r="C487" s="38" t="s">
        <v>1329</v>
      </c>
      <c r="D487" s="1" t="s">
        <v>1330</v>
      </c>
    </row>
    <row r="488" spans="1:3" ht="12.75">
      <c r="A488" s="1" t="s">
        <v>1479</v>
      </c>
      <c r="B488" s="1">
        <v>36</v>
      </c>
      <c r="C488" s="38" t="s">
        <v>1290</v>
      </c>
    </row>
    <row r="489" spans="1:2" ht="12.75">
      <c r="A489" s="1" t="s">
        <v>1481</v>
      </c>
      <c r="B489" s="1" t="s">
        <v>1470</v>
      </c>
    </row>
    <row r="490" spans="1:2" ht="12.75">
      <c r="A490" s="1" t="s">
        <v>1482</v>
      </c>
      <c r="B490" s="1" t="s">
        <v>1455</v>
      </c>
    </row>
    <row r="491" spans="1:4" ht="12.75">
      <c r="A491" s="1" t="s">
        <v>1483</v>
      </c>
      <c r="B491" s="1" t="s">
        <v>1328</v>
      </c>
      <c r="C491" s="38" t="s">
        <v>1329</v>
      </c>
      <c r="D491" s="1" t="s">
        <v>1330</v>
      </c>
    </row>
    <row r="492" ht="12.75">
      <c r="A492" s="1" t="s">
        <v>1484</v>
      </c>
    </row>
    <row r="493" spans="1:3" ht="12.75">
      <c r="A493" s="1" t="s">
        <v>1485</v>
      </c>
      <c r="C493" s="1" t="s">
        <v>1486</v>
      </c>
    </row>
    <row r="494" spans="1:6" ht="12.75">
      <c r="A494" s="1" t="s">
        <v>1487</v>
      </c>
      <c r="C494" s="38" t="s">
        <v>1440</v>
      </c>
      <c r="F494" s="1" t="s">
        <v>1375</v>
      </c>
    </row>
    <row r="495" spans="1:6" ht="12.75">
      <c r="A495" s="1" t="s">
        <v>1487</v>
      </c>
      <c r="C495" s="1" t="s">
        <v>1376</v>
      </c>
      <c r="F495" s="1" t="s">
        <v>1375</v>
      </c>
    </row>
    <row r="496" spans="1:3" ht="12.75">
      <c r="A496" s="1" t="s">
        <v>1488</v>
      </c>
      <c r="C496" s="1" t="s">
        <v>1486</v>
      </c>
    </row>
    <row r="497" spans="1:6" ht="12.75">
      <c r="A497" s="1" t="s">
        <v>1489</v>
      </c>
      <c r="C497" s="1" t="s">
        <v>1486</v>
      </c>
      <c r="D497" s="38"/>
      <c r="E497" s="38"/>
      <c r="F497" s="38"/>
    </row>
    <row r="498" spans="1:3" ht="12.75">
      <c r="A498" s="1" t="s">
        <v>1490</v>
      </c>
      <c r="C498" s="1" t="s">
        <v>1486</v>
      </c>
    </row>
    <row r="499" ht="12.75">
      <c r="A499" s="1" t="s">
        <v>1491</v>
      </c>
    </row>
    <row r="500" spans="1:6" ht="12.75">
      <c r="A500" s="1" t="s">
        <v>1491</v>
      </c>
      <c r="C500" s="38" t="s">
        <v>1440</v>
      </c>
      <c r="F500" s="1" t="s">
        <v>1375</v>
      </c>
    </row>
    <row r="501" spans="1:6" ht="12.75">
      <c r="A501" s="1" t="s">
        <v>1491</v>
      </c>
      <c r="C501" s="1" t="s">
        <v>1376</v>
      </c>
      <c r="F501" s="1" t="s">
        <v>1375</v>
      </c>
    </row>
    <row r="502" spans="1:3" ht="12.75">
      <c r="A502" s="1" t="s">
        <v>1492</v>
      </c>
      <c r="C502" s="1" t="s">
        <v>1486</v>
      </c>
    </row>
    <row r="503" spans="1:3" ht="12.75">
      <c r="A503" s="1" t="s">
        <v>1493</v>
      </c>
      <c r="C503" s="1" t="s">
        <v>1486</v>
      </c>
    </row>
    <row r="504" spans="1:3" ht="12.75">
      <c r="A504" s="1" t="s">
        <v>1494</v>
      </c>
      <c r="C504" s="1" t="s">
        <v>1486</v>
      </c>
    </row>
    <row r="505" spans="1:2" ht="12.75">
      <c r="A505" s="1" t="s">
        <v>1495</v>
      </c>
      <c r="B505" s="1" t="s">
        <v>1496</v>
      </c>
    </row>
    <row r="506" spans="1:6" ht="12.75">
      <c r="A506" s="1" t="s">
        <v>1495</v>
      </c>
      <c r="C506" s="38" t="s">
        <v>1440</v>
      </c>
      <c r="F506" s="1" t="s">
        <v>1375</v>
      </c>
    </row>
    <row r="507" spans="1:6" ht="12.75">
      <c r="A507" s="1" t="s">
        <v>1495</v>
      </c>
      <c r="C507" s="1" t="s">
        <v>1376</v>
      </c>
      <c r="F507" s="1" t="s">
        <v>1375</v>
      </c>
    </row>
    <row r="508" spans="1:3" ht="12.75">
      <c r="A508" s="1" t="s">
        <v>1497</v>
      </c>
      <c r="B508" s="1">
        <v>36</v>
      </c>
      <c r="C508" s="38" t="s">
        <v>1290</v>
      </c>
    </row>
    <row r="509" spans="1:6" ht="12.75">
      <c r="A509" s="1" t="s">
        <v>1497</v>
      </c>
      <c r="C509" s="38" t="s">
        <v>1440</v>
      </c>
      <c r="F509" s="1" t="s">
        <v>1375</v>
      </c>
    </row>
    <row r="510" spans="1:6" ht="12.75">
      <c r="A510" s="1" t="s">
        <v>1497</v>
      </c>
      <c r="B510" s="1" t="s">
        <v>1441</v>
      </c>
      <c r="C510" s="38" t="s">
        <v>1442</v>
      </c>
      <c r="F510" s="1" t="s">
        <v>1375</v>
      </c>
    </row>
    <row r="511" spans="1:2" ht="12.75">
      <c r="A511" s="1" t="s">
        <v>1497</v>
      </c>
      <c r="B511" s="1" t="s">
        <v>1470</v>
      </c>
    </row>
    <row r="512" spans="1:2" ht="12.75">
      <c r="A512" s="1" t="s">
        <v>1497</v>
      </c>
      <c r="B512" s="1" t="s">
        <v>1496</v>
      </c>
    </row>
    <row r="513" spans="1:3" ht="12.75">
      <c r="A513" s="1" t="s">
        <v>1498</v>
      </c>
      <c r="B513" s="1">
        <v>31</v>
      </c>
      <c r="C513" s="38" t="s">
        <v>1289</v>
      </c>
    </row>
    <row r="514" spans="1:3" ht="12.75">
      <c r="A514" s="1" t="s">
        <v>1499</v>
      </c>
      <c r="C514" s="38" t="s">
        <v>1440</v>
      </c>
    </row>
    <row r="515" spans="1:3" ht="12.75">
      <c r="A515" s="1" t="s">
        <v>1499</v>
      </c>
      <c r="B515" s="1" t="s">
        <v>1500</v>
      </c>
      <c r="C515" s="38"/>
    </row>
    <row r="516" spans="1:2" ht="12.75">
      <c r="A516" s="1" t="s">
        <v>1499</v>
      </c>
      <c r="B516" s="1" t="s">
        <v>1470</v>
      </c>
    </row>
    <row r="517" spans="1:2" ht="12.75">
      <c r="A517" s="1" t="s">
        <v>1499</v>
      </c>
      <c r="B517" s="1" t="s">
        <v>1470</v>
      </c>
    </row>
    <row r="518" spans="1:6" ht="12.75">
      <c r="A518" s="1" t="s">
        <v>1499</v>
      </c>
      <c r="C518" s="1" t="s">
        <v>1440</v>
      </c>
      <c r="F518" s="1" t="s">
        <v>1375</v>
      </c>
    </row>
    <row r="519" spans="1:6" ht="12.75">
      <c r="A519" s="1" t="s">
        <v>1501</v>
      </c>
      <c r="B519" s="1" t="s">
        <v>1441</v>
      </c>
      <c r="C519" s="38" t="s">
        <v>1442</v>
      </c>
      <c r="F519" s="1" t="s">
        <v>1375</v>
      </c>
    </row>
    <row r="520" spans="1:6" ht="12.75">
      <c r="A520" s="1" t="s">
        <v>1501</v>
      </c>
      <c r="C520" s="38" t="s">
        <v>1374</v>
      </c>
      <c r="F520" s="1" t="s">
        <v>1375</v>
      </c>
    </row>
    <row r="521" ht="12.75">
      <c r="A521" s="1" t="s">
        <v>1501</v>
      </c>
    </row>
    <row r="522" spans="1:2" ht="12.75">
      <c r="A522" s="1" t="s">
        <v>1502</v>
      </c>
      <c r="B522" s="1" t="s">
        <v>1503</v>
      </c>
    </row>
    <row r="523" spans="1:6" ht="12.75">
      <c r="A523" s="1" t="s">
        <v>1504</v>
      </c>
      <c r="C523" s="38" t="s">
        <v>1440</v>
      </c>
      <c r="F523" s="1" t="s">
        <v>1375</v>
      </c>
    </row>
    <row r="524" spans="1:3" ht="12.75">
      <c r="A524" s="1" t="s">
        <v>1504</v>
      </c>
      <c r="B524" s="1" t="s">
        <v>1468</v>
      </c>
      <c r="C524" s="38"/>
    </row>
    <row r="525" spans="1:3" ht="12.75">
      <c r="A525" s="1" t="s">
        <v>1504</v>
      </c>
      <c r="B525" s="1" t="s">
        <v>1469</v>
      </c>
      <c r="C525" s="38"/>
    </row>
    <row r="526" spans="1:6" ht="12.75">
      <c r="A526" s="1" t="s">
        <v>1504</v>
      </c>
      <c r="C526" s="1" t="s">
        <v>1376</v>
      </c>
      <c r="F526" s="1" t="s">
        <v>1375</v>
      </c>
    </row>
    <row r="527" spans="1:3" ht="12.75">
      <c r="A527" s="1" t="s">
        <v>1505</v>
      </c>
      <c r="C527" s="1" t="s">
        <v>1486</v>
      </c>
    </row>
    <row r="528" spans="1:5" ht="12.75">
      <c r="A528" s="1" t="s">
        <v>1506</v>
      </c>
      <c r="C528" s="38" t="s">
        <v>1290</v>
      </c>
      <c r="E528" s="38" t="s">
        <v>1291</v>
      </c>
    </row>
    <row r="529" spans="1:6" ht="12.75">
      <c r="A529" s="1" t="s">
        <v>1506</v>
      </c>
      <c r="C529" s="38" t="s">
        <v>1374</v>
      </c>
      <c r="F529" s="1" t="s">
        <v>1375</v>
      </c>
    </row>
    <row r="530" spans="1:6" ht="12.75">
      <c r="A530" s="1" t="s">
        <v>1506</v>
      </c>
      <c r="B530" s="1" t="s">
        <v>1441</v>
      </c>
      <c r="C530" s="38" t="s">
        <v>1442</v>
      </c>
      <c r="F530" s="1" t="s">
        <v>1375</v>
      </c>
    </row>
    <row r="531" spans="1:2" ht="12.75">
      <c r="A531" s="1" t="s">
        <v>1506</v>
      </c>
      <c r="B531" s="1" t="s">
        <v>1470</v>
      </c>
    </row>
    <row r="532" spans="1:2" ht="12.75">
      <c r="A532" s="1" t="s">
        <v>1506</v>
      </c>
      <c r="B532" s="1" t="s">
        <v>1496</v>
      </c>
    </row>
    <row r="533" spans="1:3" ht="12.75">
      <c r="A533" s="1" t="s">
        <v>1506</v>
      </c>
      <c r="B533" s="1" t="s">
        <v>1507</v>
      </c>
      <c r="C533" s="1" t="s">
        <v>1507</v>
      </c>
    </row>
    <row r="534" spans="1:5" ht="12.75">
      <c r="A534" s="1" t="s">
        <v>1508</v>
      </c>
      <c r="C534" s="38" t="s">
        <v>1290</v>
      </c>
      <c r="E534" s="38" t="s">
        <v>1291</v>
      </c>
    </row>
    <row r="535" spans="1:6" ht="12.75">
      <c r="A535" s="1" t="s">
        <v>1508</v>
      </c>
      <c r="C535" s="1" t="s">
        <v>1374</v>
      </c>
      <c r="F535" s="1" t="s">
        <v>1375</v>
      </c>
    </row>
    <row r="536" spans="1:6" ht="12.75">
      <c r="A536" s="1" t="s">
        <v>1508</v>
      </c>
      <c r="C536" s="1" t="s">
        <v>1376</v>
      </c>
      <c r="F536" s="1" t="s">
        <v>1375</v>
      </c>
    </row>
    <row r="537" ht="12.75">
      <c r="A537" s="1" t="s">
        <v>1509</v>
      </c>
    </row>
    <row r="538" spans="1:7" ht="12.75">
      <c r="A538" s="1" t="s">
        <v>1510</v>
      </c>
      <c r="C538" s="1" t="s">
        <v>1511</v>
      </c>
      <c r="G538" s="1" t="s">
        <v>1512</v>
      </c>
    </row>
    <row r="539" spans="1:2" ht="12.75">
      <c r="A539" s="1" t="s">
        <v>1513</v>
      </c>
      <c r="B539" s="1" t="s">
        <v>1470</v>
      </c>
    </row>
    <row r="540" spans="1:2" ht="12.75">
      <c r="A540" s="1" t="s">
        <v>1514</v>
      </c>
      <c r="B540" s="1" t="s">
        <v>1470</v>
      </c>
    </row>
    <row r="541" ht="12.75">
      <c r="A541" s="1" t="s">
        <v>1515</v>
      </c>
    </row>
    <row r="542" ht="12.75">
      <c r="A542" s="1" t="s">
        <v>1516</v>
      </c>
    </row>
    <row r="543" spans="1:3" ht="12.75">
      <c r="A543" s="1" t="s">
        <v>1517</v>
      </c>
      <c r="B543" s="1" t="s">
        <v>1500</v>
      </c>
      <c r="C543" s="38"/>
    </row>
    <row r="544" spans="1:3" ht="12.75">
      <c r="A544" s="1" t="s">
        <v>1517</v>
      </c>
      <c r="B544" s="1" t="s">
        <v>1441</v>
      </c>
      <c r="C544" s="1" t="s">
        <v>1442</v>
      </c>
    </row>
    <row r="545" spans="1:3" ht="12.75">
      <c r="A545" s="1" t="s">
        <v>1518</v>
      </c>
      <c r="B545" s="1" t="s">
        <v>1500</v>
      </c>
      <c r="C545" s="38"/>
    </row>
    <row r="546" spans="1:6" ht="12.75">
      <c r="A546" s="1" t="s">
        <v>1518</v>
      </c>
      <c r="B546" s="1" t="s">
        <v>1441</v>
      </c>
      <c r="C546" s="38" t="s">
        <v>1442</v>
      </c>
      <c r="F546" s="1" t="s">
        <v>1375</v>
      </c>
    </row>
    <row r="547" spans="1:6" ht="12.75">
      <c r="A547" s="1" t="s">
        <v>1518</v>
      </c>
      <c r="C547" s="1" t="s">
        <v>1374</v>
      </c>
      <c r="F547" s="1" t="s">
        <v>1375</v>
      </c>
    </row>
    <row r="548" spans="1:2" ht="12.75">
      <c r="A548" s="1" t="s">
        <v>1519</v>
      </c>
      <c r="B548" s="1" t="s">
        <v>1470</v>
      </c>
    </row>
    <row r="549" ht="12.75">
      <c r="A549" s="1" t="s">
        <v>1520</v>
      </c>
    </row>
    <row r="550" spans="1:3" ht="12.75">
      <c r="A550" s="1" t="s">
        <v>1521</v>
      </c>
      <c r="B550" s="1">
        <v>36</v>
      </c>
      <c r="C550" s="38" t="s">
        <v>1290</v>
      </c>
    </row>
    <row r="551" spans="1:3" ht="12.75">
      <c r="A551" s="1" t="s">
        <v>1521</v>
      </c>
      <c r="B551" s="1" t="s">
        <v>1441</v>
      </c>
      <c r="C551" s="38" t="s">
        <v>1442</v>
      </c>
    </row>
    <row r="552" spans="1:6" ht="12.75">
      <c r="A552" s="1" t="s">
        <v>1521</v>
      </c>
      <c r="C552" s="38" t="s">
        <v>1440</v>
      </c>
      <c r="F552" s="1" t="s">
        <v>1375</v>
      </c>
    </row>
    <row r="553" spans="1:6" ht="12.75">
      <c r="A553" s="1" t="s">
        <v>1521</v>
      </c>
      <c r="B553" s="1" t="s">
        <v>1441</v>
      </c>
      <c r="C553" s="1" t="s">
        <v>1442</v>
      </c>
      <c r="F553" s="1" t="s">
        <v>1375</v>
      </c>
    </row>
    <row r="554" spans="1:2" ht="12.75">
      <c r="A554" s="1" t="s">
        <v>1521</v>
      </c>
      <c r="B554" s="1" t="s">
        <v>1470</v>
      </c>
    </row>
    <row r="555" spans="1:2" ht="12.75">
      <c r="A555" s="1" t="s">
        <v>1521</v>
      </c>
      <c r="B555" s="1" t="s">
        <v>1522</v>
      </c>
    </row>
    <row r="556" spans="1:4" ht="12.75">
      <c r="A556" s="1" t="s">
        <v>1523</v>
      </c>
      <c r="B556" s="1" t="s">
        <v>1328</v>
      </c>
      <c r="C556" s="38" t="s">
        <v>1329</v>
      </c>
      <c r="D556" s="1" t="s">
        <v>1330</v>
      </c>
    </row>
    <row r="557" spans="1:2" ht="12.75">
      <c r="A557" s="1" t="s">
        <v>1524</v>
      </c>
      <c r="B557" s="1" t="s">
        <v>1470</v>
      </c>
    </row>
    <row r="558" spans="1:3" ht="12.75">
      <c r="A558" s="1" t="s">
        <v>1524</v>
      </c>
      <c r="B558" s="1" t="s">
        <v>1507</v>
      </c>
      <c r="C558" s="1" t="s">
        <v>1507</v>
      </c>
    </row>
    <row r="559" spans="1:2" ht="12.75">
      <c r="A559" s="1" t="s">
        <v>1525</v>
      </c>
      <c r="B559" s="1" t="s">
        <v>1470</v>
      </c>
    </row>
    <row r="560" spans="1:2" ht="12.75">
      <c r="A560" s="1" t="s">
        <v>1526</v>
      </c>
      <c r="B560" s="1" t="s">
        <v>1470</v>
      </c>
    </row>
    <row r="561" spans="1:2" ht="12.75">
      <c r="A561" s="1" t="s">
        <v>1527</v>
      </c>
      <c r="B561" s="1" t="s">
        <v>1470</v>
      </c>
    </row>
    <row r="562" spans="1:2" ht="12.75">
      <c r="A562" s="1" t="s">
        <v>1528</v>
      </c>
      <c r="B562" s="1" t="s">
        <v>1470</v>
      </c>
    </row>
    <row r="563" spans="2:3" ht="12.75">
      <c r="B563" s="1" t="s">
        <v>1344</v>
      </c>
      <c r="C563" s="38"/>
    </row>
    <row r="564" spans="2:3" ht="12.75">
      <c r="B564" s="1" t="s">
        <v>1344</v>
      </c>
      <c r="C564" s="38"/>
    </row>
    <row r="565" spans="2:3" ht="12.75">
      <c r="B565" s="1" t="s">
        <v>1344</v>
      </c>
      <c r="C565" s="38"/>
    </row>
    <row r="566" ht="12.75">
      <c r="B566" s="1" t="s">
        <v>1529</v>
      </c>
    </row>
    <row r="567" ht="12.75">
      <c r="B567" s="1" t="s">
        <v>1530</v>
      </c>
    </row>
    <row r="568" spans="2:3" ht="12.75">
      <c r="B568" s="1" t="s">
        <v>1344</v>
      </c>
      <c r="C568" s="38"/>
    </row>
    <row r="569" spans="2:7" ht="12.75">
      <c r="B569" s="1" t="s">
        <v>1455</v>
      </c>
      <c r="G569" s="38"/>
    </row>
    <row r="570" spans="2:7" ht="12.75">
      <c r="B570" s="1" t="s">
        <v>1529</v>
      </c>
      <c r="G570" s="38"/>
    </row>
    <row r="571" spans="2:7" ht="12.75">
      <c r="B571" s="1" t="s">
        <v>1530</v>
      </c>
      <c r="G571" s="38"/>
    </row>
    <row r="574" ht="12.75">
      <c r="G574" s="38"/>
    </row>
    <row r="575" ht="12.75">
      <c r="C575" s="38"/>
    </row>
    <row r="576" spans="3:7" ht="12.75">
      <c r="C576" s="38"/>
      <c r="D576" s="38"/>
      <c r="E576" s="38"/>
      <c r="F576" s="38"/>
      <c r="G576" s="38"/>
    </row>
    <row r="577" spans="3:8" ht="12.75">
      <c r="C577" s="38"/>
      <c r="G577" s="38"/>
      <c r="H577" s="38"/>
    </row>
    <row r="578" spans="3:7" ht="12.75">
      <c r="C578" s="38"/>
      <c r="D578" s="38"/>
      <c r="E578" s="38"/>
      <c r="F578" s="38"/>
      <c r="G578" s="38"/>
    </row>
    <row r="579" spans="3:7" ht="12.75">
      <c r="C579" s="38"/>
      <c r="D579" s="38"/>
      <c r="E579" s="38"/>
      <c r="F579" s="38"/>
      <c r="G579" s="38"/>
    </row>
    <row r="580" spans="3:7" ht="12.75">
      <c r="C580" s="38"/>
      <c r="G580" s="38"/>
    </row>
    <row r="581" spans="3:7" ht="12.75">
      <c r="C581" s="38"/>
      <c r="G581" s="38"/>
    </row>
    <row r="582" spans="2:7" ht="12.75">
      <c r="B582" s="1" t="s">
        <v>1531</v>
      </c>
      <c r="C582" s="38"/>
      <c r="G582" s="38"/>
    </row>
    <row r="583" ht="12.75">
      <c r="B583" s="1" t="s">
        <v>1245</v>
      </c>
    </row>
    <row r="584" ht="12.75">
      <c r="C584" s="38"/>
    </row>
    <row r="585" ht="12.75">
      <c r="C585" s="38"/>
    </row>
    <row r="586" ht="12.75">
      <c r="C586" s="38"/>
    </row>
    <row r="587" spans="3:7" ht="12.75">
      <c r="C587" s="38"/>
      <c r="D587" s="38"/>
      <c r="E587" s="38"/>
      <c r="F587" s="38"/>
      <c r="G587" s="38"/>
    </row>
    <row r="590" ht="12.75">
      <c r="G590" s="38"/>
    </row>
    <row r="593" ht="12.75">
      <c r="C593" s="38"/>
    </row>
    <row r="594" ht="12.75">
      <c r="B594" s="1" t="s">
        <v>1236</v>
      </c>
    </row>
    <row r="595" spans="4:6" ht="12.75">
      <c r="D595" s="38"/>
      <c r="E595" s="38"/>
      <c r="F595" s="38"/>
    </row>
    <row r="596" spans="3:6" ht="12.75">
      <c r="C596" s="38"/>
      <c r="D596" s="38"/>
      <c r="E596" s="38"/>
      <c r="F596" s="38"/>
    </row>
    <row r="597" spans="3:6" ht="12.75">
      <c r="C597" s="38"/>
      <c r="D597" s="38"/>
      <c r="E597" s="38"/>
      <c r="F597" s="38"/>
    </row>
    <row r="598" spans="4:6" ht="12.75">
      <c r="D598" s="38"/>
      <c r="E598" s="38"/>
      <c r="F598" s="38"/>
    </row>
    <row r="599" spans="3:6" ht="12.75">
      <c r="C599" s="38"/>
      <c r="D599" s="38"/>
      <c r="E599" s="38"/>
      <c r="F599" s="38"/>
    </row>
    <row r="600" spans="4:6" ht="12.75">
      <c r="D600" s="38"/>
      <c r="E600" s="38"/>
      <c r="F600" s="38"/>
    </row>
    <row r="601" spans="2:3" ht="12.75">
      <c r="B601" s="1" t="s">
        <v>1352</v>
      </c>
      <c r="C601" s="38"/>
    </row>
    <row r="603" spans="3:6" ht="12.75">
      <c r="C603" s="38"/>
      <c r="D603" s="38"/>
      <c r="E603" s="38"/>
      <c r="F603" s="38"/>
    </row>
    <row r="605" ht="12.75">
      <c r="C605" s="38"/>
    </row>
    <row r="606" ht="12.75">
      <c r="C606" s="38"/>
    </row>
    <row r="607" spans="3:6" ht="12.75">
      <c r="C607" s="38"/>
      <c r="D607" s="38"/>
      <c r="E607" s="38"/>
      <c r="F607" s="38"/>
    </row>
    <row r="608" spans="3:6" ht="12.75">
      <c r="C608" s="38"/>
      <c r="D608" s="38"/>
      <c r="E608" s="38"/>
      <c r="F608" s="38"/>
    </row>
    <row r="609" spans="2:3" ht="12.75">
      <c r="B609" s="1" t="s">
        <v>1344</v>
      </c>
      <c r="C609" s="38"/>
    </row>
    <row r="610" ht="12.75">
      <c r="C610" s="38"/>
    </row>
    <row r="611" ht="12.75">
      <c r="C611" s="38"/>
    </row>
    <row r="612" ht="12.75">
      <c r="C612" s="38"/>
    </row>
    <row r="613" ht="12.75">
      <c r="C613" s="38"/>
    </row>
    <row r="614" ht="12.75">
      <c r="C614" s="38"/>
    </row>
    <row r="615" ht="12.75">
      <c r="C615" s="38"/>
    </row>
    <row r="618" spans="3:7" ht="12.75">
      <c r="C618" s="38"/>
      <c r="G618" s="38"/>
    </row>
    <row r="619" ht="12.75">
      <c r="C619" s="38"/>
    </row>
    <row r="620" ht="12.75">
      <c r="C620" s="38"/>
    </row>
    <row r="621" spans="3:7" ht="12.75">
      <c r="C621" s="38"/>
      <c r="G621" s="38"/>
    </row>
    <row r="622" spans="3:7" ht="12.75">
      <c r="C622" s="38"/>
      <c r="D622" s="38"/>
      <c r="E622" s="38"/>
      <c r="F622" s="38"/>
      <c r="G622" s="38"/>
    </row>
    <row r="623" spans="3:7" ht="12.75">
      <c r="C623" s="38"/>
      <c r="G623" s="38"/>
    </row>
    <row r="624" ht="12.75">
      <c r="C624" s="38"/>
    </row>
    <row r="625" ht="12.75">
      <c r="C625" s="38"/>
    </row>
    <row r="626" ht="12.75">
      <c r="C626" s="38"/>
    </row>
    <row r="627" ht="12.75">
      <c r="C627" s="38"/>
    </row>
    <row r="628" ht="12.75">
      <c r="C628" s="38"/>
    </row>
    <row r="629" ht="12.75">
      <c r="C629" s="38"/>
    </row>
    <row r="630" ht="12.75">
      <c r="C630" s="38"/>
    </row>
    <row r="631" ht="12.75">
      <c r="C631" s="38"/>
    </row>
    <row r="632" ht="12.75">
      <c r="C632" s="38"/>
    </row>
    <row r="633" ht="12.75">
      <c r="C633" s="38"/>
    </row>
    <row r="634" ht="12.75">
      <c r="C634" s="38"/>
    </row>
    <row r="635" ht="12.75">
      <c r="C635" s="38"/>
    </row>
    <row r="636" ht="12.75">
      <c r="B636" s="45"/>
    </row>
    <row r="637" spans="3:6" ht="12.75">
      <c r="C637" s="38"/>
      <c r="D637" s="38"/>
      <c r="E637" s="38"/>
      <c r="F637" s="38"/>
    </row>
    <row r="638" spans="3:6" ht="12.75">
      <c r="C638" s="38"/>
      <c r="D638" s="38"/>
      <c r="E638" s="38"/>
      <c r="F638" s="38"/>
    </row>
    <row r="639" spans="4:6" ht="12.75">
      <c r="D639" s="38"/>
      <c r="E639" s="38"/>
      <c r="F639" s="38"/>
    </row>
    <row r="640" spans="4:6" ht="12.75">
      <c r="D640" s="38"/>
      <c r="E640" s="38"/>
      <c r="F640" s="38"/>
    </row>
    <row r="641" spans="3:6" ht="12.75">
      <c r="C641" s="38"/>
      <c r="D641" s="38"/>
      <c r="E641" s="38"/>
      <c r="F641" s="38"/>
    </row>
    <row r="642" spans="3:6" ht="12.75">
      <c r="C642" s="38"/>
      <c r="D642" s="38"/>
      <c r="E642" s="38"/>
      <c r="F642" s="38"/>
    </row>
    <row r="643" spans="3:6" ht="12.75">
      <c r="C643" s="38"/>
      <c r="D643" s="38"/>
      <c r="E643" s="38"/>
      <c r="F643" s="38"/>
    </row>
    <row r="645" spans="3:6" ht="12.75">
      <c r="C645" s="38"/>
      <c r="D645" s="38"/>
      <c r="E645" s="38"/>
      <c r="F645" s="38"/>
    </row>
    <row r="646" spans="3:6" ht="12.75">
      <c r="C646" s="38"/>
      <c r="D646" s="38"/>
      <c r="E646" s="38"/>
      <c r="F646" s="38"/>
    </row>
    <row r="647" spans="3:6" ht="12.75">
      <c r="C647" s="38"/>
      <c r="D647" s="38"/>
      <c r="E647" s="38"/>
      <c r="F647" s="38"/>
    </row>
    <row r="648" spans="3:6" ht="12.75">
      <c r="C648" s="38"/>
      <c r="D648" s="38"/>
      <c r="E648" s="38"/>
      <c r="F648" s="38"/>
    </row>
    <row r="649" spans="3:6" ht="12.75">
      <c r="C649" s="38"/>
      <c r="D649" s="38"/>
      <c r="E649" s="38"/>
      <c r="F649" s="38"/>
    </row>
    <row r="650" spans="3:6" ht="12.75">
      <c r="C650" s="38"/>
      <c r="D650" s="38"/>
      <c r="E650" s="38"/>
      <c r="F650" s="38"/>
    </row>
    <row r="651" spans="3:6" ht="12.75">
      <c r="C651" s="38"/>
      <c r="D651" s="38"/>
      <c r="E651" s="38"/>
      <c r="F651" s="38"/>
    </row>
    <row r="652" spans="3:6" ht="12.75">
      <c r="C652" s="38"/>
      <c r="D652" s="38"/>
      <c r="E652" s="38"/>
      <c r="F652" s="38"/>
    </row>
    <row r="653" spans="3:6" ht="12.75">
      <c r="C653" s="38"/>
      <c r="D653" s="38"/>
      <c r="E653" s="38"/>
      <c r="F653" s="38"/>
    </row>
    <row r="654" spans="3:6" ht="12.75">
      <c r="C654" s="38"/>
      <c r="D654" s="38"/>
      <c r="E654" s="38"/>
      <c r="F654" s="38"/>
    </row>
    <row r="655" ht="12.75">
      <c r="C655" s="38"/>
    </row>
    <row r="656" ht="12.75">
      <c r="C656" s="38"/>
    </row>
    <row r="657" ht="12.75">
      <c r="C657" s="38"/>
    </row>
    <row r="658" ht="12.75">
      <c r="C658" s="38"/>
    </row>
    <row r="659" ht="12.75">
      <c r="C659" s="38"/>
    </row>
    <row r="660" ht="12.75">
      <c r="C660" s="38"/>
    </row>
    <row r="661" ht="12.75">
      <c r="C661" s="38"/>
    </row>
    <row r="662" spans="3:6" ht="12.75">
      <c r="C662" s="38"/>
      <c r="D662" s="38"/>
      <c r="E662" s="38"/>
      <c r="F662" s="38"/>
    </row>
    <row r="663" spans="3:6" ht="12.75">
      <c r="C663" s="38"/>
      <c r="D663" s="38"/>
      <c r="E663" s="38"/>
      <c r="F663" s="38"/>
    </row>
    <row r="664" spans="3:6" ht="12.75">
      <c r="C664" s="38"/>
      <c r="D664" s="38"/>
      <c r="E664" s="38"/>
      <c r="F664" s="38"/>
    </row>
    <row r="665" spans="2:3" ht="12.75">
      <c r="B665" s="1" t="s">
        <v>1435</v>
      </c>
      <c r="C665" s="38"/>
    </row>
    <row r="666" ht="12.75">
      <c r="C666" s="38"/>
    </row>
    <row r="667" ht="12.75">
      <c r="C667" s="38"/>
    </row>
    <row r="668" ht="12.75">
      <c r="C668" s="38"/>
    </row>
    <row r="669" ht="12.75">
      <c r="C669" s="38"/>
    </row>
    <row r="670" ht="12.75">
      <c r="C670" s="38"/>
    </row>
    <row r="671" ht="12.75">
      <c r="C671" s="38"/>
    </row>
    <row r="672" ht="12.75">
      <c r="C672" s="38"/>
    </row>
    <row r="673" ht="12.75">
      <c r="C673" s="38"/>
    </row>
    <row r="674" ht="12.75">
      <c r="C674" s="38"/>
    </row>
    <row r="675" ht="12.75">
      <c r="C675" s="38"/>
    </row>
    <row r="676" ht="12.75">
      <c r="C676" s="38"/>
    </row>
    <row r="696" ht="12.75">
      <c r="C696" s="38"/>
    </row>
    <row r="697" ht="12.75">
      <c r="C697" s="38"/>
    </row>
    <row r="698" ht="12.75">
      <c r="C698" s="38"/>
    </row>
    <row r="699" ht="12.75">
      <c r="C699" s="38"/>
    </row>
    <row r="700" ht="12.75">
      <c r="C700" s="38"/>
    </row>
    <row r="701" spans="3:6" ht="12.75">
      <c r="C701" s="38"/>
      <c r="D701" s="38"/>
      <c r="E701" s="38"/>
      <c r="F701" s="38"/>
    </row>
    <row r="702" spans="3:6" ht="12.75">
      <c r="C702" s="38"/>
      <c r="D702" s="38"/>
      <c r="E702" s="38"/>
      <c r="F702" s="38"/>
    </row>
    <row r="703" ht="12.75">
      <c r="C703" s="38"/>
    </row>
    <row r="704" ht="12.75">
      <c r="C704" s="38"/>
    </row>
    <row r="705" ht="12.75">
      <c r="C705" s="38"/>
    </row>
    <row r="706" ht="12.75">
      <c r="C706" s="38"/>
    </row>
    <row r="707" ht="12.75">
      <c r="C707" s="38"/>
    </row>
    <row r="708" ht="12.75">
      <c r="C708" s="38"/>
    </row>
    <row r="709" ht="12.75">
      <c r="C709" s="38"/>
    </row>
    <row r="712" ht="12.75">
      <c r="C712" s="38"/>
    </row>
    <row r="713" ht="12.75">
      <c r="C713" s="38"/>
    </row>
    <row r="714" ht="12.75">
      <c r="C714" s="38"/>
    </row>
    <row r="715" ht="12.75">
      <c r="C715" s="38"/>
    </row>
    <row r="716" ht="12.75">
      <c r="C716" s="38"/>
    </row>
    <row r="717" ht="12.75">
      <c r="C717" s="38"/>
    </row>
    <row r="718" ht="12.75">
      <c r="C718" s="38"/>
    </row>
    <row r="719" ht="12.75">
      <c r="C719" s="38"/>
    </row>
    <row r="720" ht="12.75">
      <c r="C720" s="38"/>
    </row>
    <row r="721" ht="12.75">
      <c r="C721" s="38"/>
    </row>
    <row r="722" ht="12.75">
      <c r="C722" s="38"/>
    </row>
    <row r="724" ht="12.75">
      <c r="C724" s="38"/>
    </row>
    <row r="725" ht="12.75">
      <c r="C725" s="38"/>
    </row>
    <row r="726" ht="12.75">
      <c r="C726" s="38"/>
    </row>
    <row r="727" ht="12.75">
      <c r="C727" s="38"/>
    </row>
    <row r="728" ht="12.75">
      <c r="C728" s="38"/>
    </row>
    <row r="729" ht="12.75">
      <c r="C729" s="38"/>
    </row>
    <row r="730" ht="12.75">
      <c r="C730" s="38"/>
    </row>
    <row r="731" ht="12.75">
      <c r="C731" s="38"/>
    </row>
    <row r="732" ht="12.75">
      <c r="C732" s="38"/>
    </row>
    <row r="733" ht="12.75">
      <c r="C733" s="38"/>
    </row>
    <row r="735" ht="12.75">
      <c r="C735" s="38"/>
    </row>
    <row r="736" ht="12.75">
      <c r="C736" s="38"/>
    </row>
    <row r="737" ht="12.75">
      <c r="C737" s="38"/>
    </row>
    <row r="738" ht="12.75">
      <c r="C738" s="38"/>
    </row>
    <row r="739" ht="12.75">
      <c r="C739" s="38"/>
    </row>
    <row r="740" ht="12.75">
      <c r="C740" s="38"/>
    </row>
    <row r="747" ht="12.75">
      <c r="C747" s="38"/>
    </row>
    <row r="748" ht="12.75">
      <c r="C748" s="38"/>
    </row>
    <row r="749" ht="12.75">
      <c r="C749" s="38"/>
    </row>
  </sheetData>
  <hyperlinks>
    <hyperlink ref="E1" r:id="rId1" display="кольцо уплот подшип-ка сцепления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104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2.6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3.5">
      <c r="A1" s="99" t="s">
        <v>5053</v>
      </c>
    </row>
    <row r="2" spans="1:14" ht="45" customHeight="1">
      <c r="A2" s="30" t="s">
        <v>1</v>
      </c>
      <c r="B2" s="30" t="s">
        <v>4297</v>
      </c>
      <c r="C2" s="30" t="s">
        <v>5054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1" ht="12.75">
      <c r="A3" s="31"/>
      <c r="B3" s="32"/>
      <c r="C3" s="32"/>
      <c r="D3" s="32"/>
      <c r="E3" s="32"/>
      <c r="F3" s="32"/>
      <c r="G3" s="32"/>
      <c r="H3" s="62"/>
      <c r="I3" s="43"/>
      <c r="J3" s="43"/>
      <c r="K3" s="43"/>
    </row>
    <row r="4" spans="1:7" ht="12.75">
      <c r="A4" s="1" t="s">
        <v>5055</v>
      </c>
      <c r="B4" s="1" t="s">
        <v>5056</v>
      </c>
      <c r="C4" s="38">
        <v>804038</v>
      </c>
      <c r="F4" s="46"/>
      <c r="G4" s="46"/>
    </row>
    <row r="5" spans="1:7" ht="12.75">
      <c r="A5" s="1" t="s">
        <v>5055</v>
      </c>
      <c r="B5" s="1" t="s">
        <v>5057</v>
      </c>
      <c r="C5" s="38">
        <v>804038</v>
      </c>
      <c r="F5" s="46"/>
      <c r="G5" s="46"/>
    </row>
    <row r="6" spans="1:8" ht="12.75">
      <c r="A6" s="1" t="s">
        <v>5055</v>
      </c>
      <c r="B6" s="45" t="s">
        <v>5058</v>
      </c>
      <c r="C6" s="38">
        <v>804038</v>
      </c>
      <c r="F6" s="46"/>
      <c r="G6" s="46"/>
      <c r="H6" s="56"/>
    </row>
    <row r="7" spans="1:7" ht="12.75">
      <c r="A7" s="1" t="s">
        <v>5055</v>
      </c>
      <c r="B7" s="1" t="s">
        <v>5059</v>
      </c>
      <c r="C7" s="38">
        <v>804038</v>
      </c>
      <c r="F7" s="46"/>
      <c r="G7" s="46"/>
    </row>
    <row r="8" spans="2:7" ht="12.75">
      <c r="B8" s="45"/>
      <c r="C8" s="45"/>
      <c r="F8" s="46"/>
      <c r="G8" s="46"/>
    </row>
    <row r="9" spans="6:7" ht="12.75">
      <c r="F9" s="46"/>
      <c r="G9" s="46"/>
    </row>
    <row r="10" spans="2:7" ht="12.75">
      <c r="B10" s="45"/>
      <c r="C10" s="45"/>
      <c r="F10" s="46"/>
      <c r="G10" s="46"/>
    </row>
    <row r="11" spans="6:7" ht="12.75">
      <c r="F11" s="46"/>
      <c r="G11" s="46"/>
    </row>
    <row r="12" spans="2:7" ht="12.75">
      <c r="B12" s="45"/>
      <c r="C12" s="45"/>
      <c r="F12" s="46"/>
      <c r="G12" s="46"/>
    </row>
    <row r="13" spans="6:7" ht="12.75">
      <c r="F13" s="46"/>
      <c r="G13" s="46"/>
    </row>
    <row r="95" spans="6:7" ht="12.75">
      <c r="F95" s="46"/>
      <c r="G95" s="46"/>
    </row>
    <row r="96" spans="2:7" ht="12.75">
      <c r="B96" s="45"/>
      <c r="C96" s="45"/>
      <c r="F96" s="46"/>
      <c r="G96" s="46"/>
    </row>
    <row r="100" spans="2:7" ht="12.75">
      <c r="B100" s="45"/>
      <c r="C100" s="45"/>
      <c r="F100" s="46"/>
      <c r="G100" s="46"/>
    </row>
    <row r="104" spans="6:7" ht="12.75">
      <c r="F104" s="46"/>
      <c r="G104" s="46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13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12" sqref="E1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625" style="1" customWidth="1"/>
    <col min="5" max="5" width="12.87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56" t="s">
        <v>5060</v>
      </c>
    </row>
    <row r="2" spans="1:14" ht="45" customHeight="1">
      <c r="A2" s="30" t="s">
        <v>3767</v>
      </c>
      <c r="B2" s="30" t="s">
        <v>5027</v>
      </c>
      <c r="C2" s="30" t="s">
        <v>4297</v>
      </c>
      <c r="D2" s="30" t="s">
        <v>1925</v>
      </c>
      <c r="E2" s="30" t="s">
        <v>4600</v>
      </c>
      <c r="F2" s="30"/>
      <c r="G2" s="30"/>
      <c r="H2" s="30"/>
      <c r="I2" s="30"/>
      <c r="J2" s="30"/>
      <c r="K2" s="30"/>
      <c r="L2" s="30"/>
      <c r="M2" s="30"/>
      <c r="N2" s="30"/>
    </row>
    <row r="3" spans="1:11" ht="12.75">
      <c r="A3" s="31"/>
      <c r="B3" s="32"/>
      <c r="C3" s="32"/>
      <c r="D3" s="32"/>
      <c r="E3" s="32"/>
      <c r="F3" s="32"/>
      <c r="G3" s="32"/>
      <c r="H3" s="62"/>
      <c r="I3" s="43"/>
      <c r="J3" s="43"/>
      <c r="K3" s="43"/>
    </row>
    <row r="4" spans="1:7" ht="12.75">
      <c r="A4" s="1" t="s">
        <v>5061</v>
      </c>
      <c r="B4" s="1" t="s">
        <v>5045</v>
      </c>
      <c r="C4" s="1" t="s">
        <v>5062</v>
      </c>
      <c r="D4" s="1" t="s">
        <v>1968</v>
      </c>
      <c r="E4" s="38">
        <v>804107</v>
      </c>
      <c r="F4" s="46"/>
      <c r="G4" s="46"/>
    </row>
    <row r="5" spans="6:7" ht="12.75">
      <c r="F5" s="46"/>
      <c r="G5" s="46"/>
    </row>
    <row r="6" spans="2:7" ht="12.75">
      <c r="B6" s="45"/>
      <c r="C6" s="45"/>
      <c r="F6" s="46"/>
      <c r="G6" s="46"/>
    </row>
    <row r="7" spans="6:7" ht="12.75">
      <c r="F7" s="46"/>
      <c r="G7" s="46"/>
    </row>
    <row r="8" spans="2:7" ht="12.75">
      <c r="B8" s="45"/>
      <c r="C8" s="45"/>
      <c r="F8" s="46"/>
      <c r="G8" s="46"/>
    </row>
    <row r="9" spans="6:7" ht="12.75">
      <c r="F9" s="46"/>
      <c r="G9" s="46"/>
    </row>
    <row r="10" spans="2:7" ht="12.75">
      <c r="B10" s="45"/>
      <c r="C10" s="45"/>
      <c r="F10" s="46"/>
      <c r="G10" s="46"/>
    </row>
    <row r="11" spans="6:7" ht="12.75">
      <c r="F11" s="46"/>
      <c r="G11" s="46"/>
    </row>
    <row r="12" spans="2:7" ht="12.75">
      <c r="B12" s="45"/>
      <c r="C12" s="45"/>
      <c r="F12" s="46"/>
      <c r="G12" s="46"/>
    </row>
    <row r="13" spans="6:7" ht="12.75">
      <c r="F13" s="46"/>
      <c r="G13" s="46"/>
    </row>
    <row r="76" spans="6:7" ht="12.75">
      <c r="F76" s="46"/>
      <c r="G76" s="46"/>
    </row>
    <row r="77" spans="6:7" ht="12.75">
      <c r="F77" s="46"/>
      <c r="G77" s="46"/>
    </row>
    <row r="78" spans="2:7" ht="12.75">
      <c r="B78" s="45"/>
      <c r="C78" s="45"/>
      <c r="F78" s="46"/>
      <c r="G78" s="46"/>
    </row>
    <row r="79" spans="6:7" ht="12.75">
      <c r="F79" s="46"/>
      <c r="G79" s="46"/>
    </row>
    <row r="130" spans="6:7" ht="12.75">
      <c r="F130" s="46"/>
      <c r="G130" s="46"/>
    </row>
    <row r="131" spans="6:7" ht="12.75">
      <c r="F131" s="46"/>
      <c r="G131" s="46"/>
    </row>
    <row r="132" spans="2:7" ht="12.75">
      <c r="B132" s="45"/>
      <c r="C132" s="45"/>
      <c r="F132" s="46"/>
      <c r="G132" s="46"/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0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87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15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6.75">
      <c r="A2" s="30" t="s">
        <v>5063</v>
      </c>
      <c r="B2" s="30" t="s">
        <v>1228</v>
      </c>
      <c r="C2" s="30" t="s">
        <v>1224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2.75">
      <c r="A3" s="30"/>
      <c r="B3" s="30"/>
      <c r="C3" s="30"/>
      <c r="D3" s="30"/>
      <c r="E3" s="30"/>
      <c r="F3" s="50"/>
      <c r="G3" s="50"/>
      <c r="H3" s="30"/>
      <c r="I3" s="30"/>
      <c r="J3" s="30"/>
      <c r="K3" s="30"/>
      <c r="L3" s="30"/>
      <c r="M3" s="30"/>
      <c r="N3" s="30"/>
      <c r="O3" s="30"/>
    </row>
    <row r="4" spans="1:7" ht="12.75">
      <c r="A4" s="1" t="s">
        <v>5064</v>
      </c>
      <c r="B4" s="1" t="s">
        <v>3447</v>
      </c>
      <c r="C4" s="1" t="s">
        <v>4310</v>
      </c>
      <c r="F4" s="46"/>
      <c r="G4" s="46"/>
    </row>
    <row r="5" spans="1:7" ht="12.75">
      <c r="A5" s="1" t="s">
        <v>5065</v>
      </c>
      <c r="B5" s="1" t="s">
        <v>3447</v>
      </c>
      <c r="C5" s="1" t="s">
        <v>4310</v>
      </c>
      <c r="F5" s="46"/>
      <c r="G5" s="46"/>
    </row>
    <row r="6" spans="6:7" ht="12.75">
      <c r="F6" s="46"/>
      <c r="G6" s="46"/>
    </row>
    <row r="7" spans="2:7" ht="12.75">
      <c r="B7" s="45"/>
      <c r="C7" s="45"/>
      <c r="F7" s="46"/>
      <c r="G7" s="46"/>
    </row>
    <row r="8" spans="6:7" ht="12.75">
      <c r="F8" s="46"/>
      <c r="G8" s="46"/>
    </row>
    <row r="9" spans="2:7" ht="12.75">
      <c r="B9" s="45"/>
      <c r="C9" s="45"/>
      <c r="F9" s="46"/>
      <c r="G9" s="46"/>
    </row>
    <row r="10" spans="6:7" ht="12.75">
      <c r="F10" s="46"/>
      <c r="G10" s="46"/>
    </row>
    <row r="11" spans="2:7" ht="12.75">
      <c r="B11" s="45"/>
      <c r="C11" s="45"/>
      <c r="F11" s="46"/>
      <c r="G11" s="46"/>
    </row>
    <row r="12" spans="6:7" ht="12.75">
      <c r="F12" s="46"/>
      <c r="G12" s="46"/>
    </row>
    <row r="13" spans="6:7" ht="12.75">
      <c r="F13" s="46"/>
      <c r="G13" s="46"/>
    </row>
    <row r="14" spans="6:7" ht="12.75">
      <c r="F14" s="46"/>
      <c r="G14" s="46"/>
    </row>
    <row r="15" spans="2:7" ht="12.75">
      <c r="B15" s="45"/>
      <c r="C15" s="45"/>
      <c r="F15" s="46"/>
      <c r="G15" s="46"/>
    </row>
    <row r="16" spans="6:7" ht="12.75">
      <c r="F16" s="46"/>
      <c r="G16" s="46"/>
    </row>
    <row r="17" spans="2:7" ht="12.75">
      <c r="B17" s="45"/>
      <c r="C17" s="45"/>
      <c r="F17" s="46"/>
      <c r="G17" s="46"/>
    </row>
    <row r="105" spans="6:7" ht="12.75">
      <c r="F105" s="46"/>
      <c r="G105" s="46"/>
    </row>
    <row r="106" spans="6:7" ht="12.75">
      <c r="F106" s="46"/>
      <c r="G106" s="46"/>
    </row>
    <row r="107" spans="2:7" ht="12.75">
      <c r="B107" s="45"/>
      <c r="C107" s="45"/>
      <c r="F107" s="46"/>
      <c r="G107" s="46"/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5066</v>
      </c>
    </row>
    <row r="3" spans="1:11" ht="24.75">
      <c r="A3" s="100" t="s">
        <v>5067</v>
      </c>
      <c r="B3" s="32" t="s">
        <v>5068</v>
      </c>
      <c r="C3" s="32" t="s">
        <v>5069</v>
      </c>
      <c r="D3" s="32" t="s">
        <v>5070</v>
      </c>
      <c r="E3" s="32" t="s">
        <v>5071</v>
      </c>
      <c r="F3" s="32" t="s">
        <v>5072</v>
      </c>
      <c r="G3" s="32" t="s">
        <v>5073</v>
      </c>
      <c r="H3" s="101" t="s">
        <v>5074</v>
      </c>
      <c r="I3" s="43">
        <f>SUM(I4:I30)</f>
        <v>0</v>
      </c>
      <c r="J3" s="43">
        <f>SUM(H:H)</f>
        <v>0</v>
      </c>
      <c r="K3" s="43"/>
    </row>
    <row r="4" spans="6:7" ht="12.75">
      <c r="F4" s="46"/>
      <c r="G4" s="46"/>
    </row>
    <row r="5" spans="6:7" ht="12.75">
      <c r="F5" s="46"/>
      <c r="G5" s="46"/>
    </row>
    <row r="6" spans="2:7" ht="12.75">
      <c r="B6" s="45"/>
      <c r="C6" s="45"/>
      <c r="F6" s="46"/>
      <c r="G6" s="46"/>
    </row>
    <row r="7" spans="6:7" ht="12.75">
      <c r="F7" s="46"/>
      <c r="G7" s="46"/>
    </row>
    <row r="8" spans="2:7" ht="12.75">
      <c r="B8" s="45"/>
      <c r="C8" s="45"/>
      <c r="F8" s="46"/>
      <c r="G8" s="46"/>
    </row>
    <row r="9" spans="6:7" ht="12.75">
      <c r="F9" s="46"/>
      <c r="G9" s="46"/>
    </row>
    <row r="10" spans="2:7" ht="12.75">
      <c r="B10" s="45"/>
      <c r="C10" s="45"/>
      <c r="F10" s="46"/>
      <c r="G10" s="46"/>
    </row>
    <row r="11" spans="6:7" ht="12.75">
      <c r="F11" s="46"/>
      <c r="G11" s="46"/>
    </row>
    <row r="12" spans="2:7" ht="12.75">
      <c r="B12" s="45"/>
      <c r="C12" s="45"/>
      <c r="F12" s="46"/>
      <c r="G12" s="46"/>
    </row>
    <row r="13" spans="6:7" ht="12.75">
      <c r="F13" s="46"/>
      <c r="G13" s="46"/>
    </row>
    <row r="45" spans="6:7" ht="12.75">
      <c r="F45" s="46"/>
      <c r="G45" s="46"/>
    </row>
    <row r="46" spans="6:7" ht="12.75">
      <c r="F46" s="46"/>
      <c r="G46" s="46"/>
    </row>
    <row r="47" spans="2:7" ht="12.75">
      <c r="B47" s="45"/>
      <c r="C47" s="45"/>
      <c r="F47" s="46"/>
      <c r="G47" s="46"/>
    </row>
    <row r="50" ht="12.75">
      <c r="F50"/>
    </row>
    <row r="53" spans="2:7" ht="12.75">
      <c r="B53" s="45"/>
      <c r="C53" s="45"/>
      <c r="F53" s="46"/>
      <c r="G53" s="46"/>
    </row>
    <row r="54" spans="6:7" ht="12.75">
      <c r="F54" s="46"/>
      <c r="G54" s="46"/>
    </row>
    <row r="56" spans="6:7" ht="12.75">
      <c r="F56" s="46"/>
      <c r="G56" s="46"/>
    </row>
    <row r="57" spans="6:7" ht="12.75">
      <c r="F57" s="46"/>
      <c r="G57" s="46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5075</v>
      </c>
      <c r="B1" s="70"/>
      <c r="F1" s="1"/>
    </row>
    <row r="2" spans="2:6" ht="12.75">
      <c r="B2" s="70"/>
      <c r="F2" s="1"/>
    </row>
    <row r="3" spans="1:11" ht="24.75">
      <c r="A3" s="31" t="s">
        <v>5067</v>
      </c>
      <c r="B3" s="32" t="s">
        <v>5068</v>
      </c>
      <c r="C3" s="32" t="s">
        <v>5069</v>
      </c>
      <c r="D3" s="32" t="s">
        <v>5070</v>
      </c>
      <c r="E3" s="32" t="s">
        <v>5071</v>
      </c>
      <c r="F3" s="32" t="s">
        <v>5072</v>
      </c>
      <c r="G3" s="32" t="s">
        <v>5073</v>
      </c>
      <c r="H3" s="62" t="s">
        <v>5074</v>
      </c>
      <c r="I3" s="43">
        <f>SUM(I4:I30)</f>
        <v>0</v>
      </c>
      <c r="J3" s="43">
        <f>SUM(H:H)</f>
        <v>0</v>
      </c>
      <c r="K3" s="43"/>
    </row>
    <row r="4" spans="2:7" ht="12.75">
      <c r="B4" s="70"/>
      <c r="F4" s="46"/>
      <c r="G4" s="46"/>
    </row>
    <row r="5" spans="2:7" ht="12.75">
      <c r="B5" s="70"/>
      <c r="F5" s="46"/>
      <c r="G5" s="46"/>
    </row>
    <row r="6" spans="2:7" ht="12.75">
      <c r="B6" s="83"/>
      <c r="C6" s="45"/>
      <c r="F6" s="46"/>
      <c r="G6" s="46"/>
    </row>
    <row r="7" spans="2:7" ht="12.75">
      <c r="B7" s="70"/>
      <c r="F7" s="46"/>
      <c r="G7" s="46"/>
    </row>
    <row r="8" spans="2:7" ht="12.75">
      <c r="B8" s="83"/>
      <c r="C8" s="45"/>
      <c r="F8" s="46"/>
      <c r="G8" s="46"/>
    </row>
    <row r="9" spans="2:7" ht="12.75">
      <c r="B9" s="70"/>
      <c r="F9" s="46"/>
      <c r="G9" s="46"/>
    </row>
    <row r="10" spans="2:7" ht="12.75">
      <c r="B10" s="83"/>
      <c r="C10" s="45"/>
      <c r="F10" s="46"/>
      <c r="G10" s="46"/>
    </row>
    <row r="11" spans="2:7" ht="12.75">
      <c r="B11" s="70"/>
      <c r="F11" s="46"/>
      <c r="G11" s="46"/>
    </row>
    <row r="12" spans="2:7" ht="12.75">
      <c r="B12" s="83"/>
      <c r="C12" s="45"/>
      <c r="F12" s="46"/>
      <c r="G12" s="46"/>
    </row>
    <row r="13" spans="2:7" ht="12.75">
      <c r="B13" s="70"/>
      <c r="F13" s="46"/>
      <c r="G13" s="46"/>
    </row>
    <row r="15" spans="2:7" ht="12.75">
      <c r="B15" s="70"/>
      <c r="F15" s="46"/>
      <c r="G15" s="46"/>
    </row>
    <row r="16" spans="2:7" ht="12.75">
      <c r="B16" s="1"/>
      <c r="F16" s="46"/>
      <c r="G16" s="46"/>
    </row>
    <row r="17" spans="2:7" ht="12.75">
      <c r="B17" s="1"/>
      <c r="F17" s="46"/>
      <c r="G17" s="46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5076</v>
      </c>
    </row>
    <row r="3" spans="1:11" ht="24.75">
      <c r="A3" s="31" t="s">
        <v>5067</v>
      </c>
      <c r="B3" s="32" t="s">
        <v>5068</v>
      </c>
      <c r="C3" s="32" t="s">
        <v>5069</v>
      </c>
      <c r="D3" s="32" t="s">
        <v>5070</v>
      </c>
      <c r="E3" s="32" t="s">
        <v>5071</v>
      </c>
      <c r="F3" s="32" t="s">
        <v>5072</v>
      </c>
      <c r="G3" s="32" t="s">
        <v>5073</v>
      </c>
      <c r="H3" s="62" t="s">
        <v>5074</v>
      </c>
      <c r="I3" s="43">
        <f>SUM(I4:I30)</f>
        <v>6</v>
      </c>
      <c r="J3" s="43">
        <f>SUM(H:H)</f>
        <v>15</v>
      </c>
      <c r="K3" s="43"/>
    </row>
    <row r="4" spans="1:10" ht="12.75">
      <c r="A4" s="1" t="s">
        <v>5077</v>
      </c>
      <c r="B4" s="1">
        <v>3</v>
      </c>
      <c r="C4" s="1" t="s">
        <v>5078</v>
      </c>
      <c r="D4" s="1">
        <v>3110</v>
      </c>
      <c r="E4" s="1">
        <v>0</v>
      </c>
      <c r="F4" s="46" t="s">
        <v>5079</v>
      </c>
      <c r="G4" s="46" t="s">
        <v>5080</v>
      </c>
      <c r="H4" s="1">
        <v>1</v>
      </c>
      <c r="I4" s="102">
        <f>SUMIF(H:H,1)</f>
        <v>6</v>
      </c>
      <c r="J4">
        <v>1</v>
      </c>
    </row>
    <row r="5" spans="1:10" ht="12.75">
      <c r="A5" s="1" t="s">
        <v>5081</v>
      </c>
      <c r="B5" s="1" t="s">
        <v>5082</v>
      </c>
      <c r="C5" s="1" t="s">
        <v>5083</v>
      </c>
      <c r="D5" s="1">
        <v>3110</v>
      </c>
      <c r="E5" s="1">
        <v>0</v>
      </c>
      <c r="F5" s="46" t="s">
        <v>5084</v>
      </c>
      <c r="G5" s="46" t="s">
        <v>5085</v>
      </c>
      <c r="H5" s="1">
        <v>1</v>
      </c>
      <c r="I5" s="102">
        <f>SUMIF(H:H,2)/2</f>
        <v>0</v>
      </c>
      <c r="J5">
        <v>2</v>
      </c>
    </row>
    <row r="6" spans="1:10" ht="12.75">
      <c r="A6" s="1" t="s">
        <v>5086</v>
      </c>
      <c r="B6" s="45" t="s">
        <v>5087</v>
      </c>
      <c r="C6" s="45" t="s">
        <v>5088</v>
      </c>
      <c r="D6" s="1">
        <v>3110</v>
      </c>
      <c r="E6" s="1">
        <v>97</v>
      </c>
      <c r="F6" s="46" t="s">
        <v>5089</v>
      </c>
      <c r="G6" s="46" t="s">
        <v>5090</v>
      </c>
      <c r="H6" s="1">
        <v>9</v>
      </c>
      <c r="I6" s="102">
        <f>SUMIF(H:H,3)/3</f>
        <v>0</v>
      </c>
      <c r="J6">
        <v>3</v>
      </c>
    </row>
    <row r="7" spans="1:10" ht="12.75">
      <c r="A7" s="1" t="s">
        <v>5091</v>
      </c>
      <c r="B7" s="1" t="s">
        <v>5092</v>
      </c>
      <c r="C7" s="1" t="s">
        <v>5083</v>
      </c>
      <c r="D7" s="1">
        <v>3110</v>
      </c>
      <c r="E7" s="1">
        <v>98</v>
      </c>
      <c r="F7" s="46" t="s">
        <v>5093</v>
      </c>
      <c r="G7" s="46" t="s">
        <v>5094</v>
      </c>
      <c r="H7" s="1">
        <v>1</v>
      </c>
      <c r="I7" s="102">
        <f>SUMIF(H:H,4)/4</f>
        <v>0</v>
      </c>
      <c r="J7">
        <v>4</v>
      </c>
    </row>
    <row r="8" spans="1:10" ht="12.75">
      <c r="A8" s="1" t="s">
        <v>5095</v>
      </c>
      <c r="B8" s="45" t="s">
        <v>5096</v>
      </c>
      <c r="C8" s="45" t="s">
        <v>5083</v>
      </c>
      <c r="D8" s="1">
        <v>3110</v>
      </c>
      <c r="E8" s="1">
        <v>98</v>
      </c>
      <c r="F8" s="46" t="s">
        <v>5097</v>
      </c>
      <c r="G8" s="46" t="s">
        <v>5098</v>
      </c>
      <c r="H8" s="1">
        <v>1</v>
      </c>
      <c r="I8" s="102">
        <f>SUMIF(H:H,5)/5</f>
        <v>0</v>
      </c>
      <c r="J8">
        <v>5</v>
      </c>
    </row>
    <row r="9" spans="1:10" ht="12.75">
      <c r="A9" s="1" t="s">
        <v>5099</v>
      </c>
      <c r="B9" s="1" t="s">
        <v>5100</v>
      </c>
      <c r="C9" s="1" t="s">
        <v>5101</v>
      </c>
      <c r="D9" s="1">
        <v>3110</v>
      </c>
      <c r="E9" s="1">
        <v>0</v>
      </c>
      <c r="F9" s="46" t="s">
        <v>5102</v>
      </c>
      <c r="G9" s="46" t="s">
        <v>5103</v>
      </c>
      <c r="H9" s="1">
        <v>1</v>
      </c>
      <c r="I9" s="102">
        <f>SUMIF(H:H,6)/6</f>
        <v>0</v>
      </c>
      <c r="J9">
        <v>6</v>
      </c>
    </row>
    <row r="10" spans="1:10" ht="12.75">
      <c r="A10" s="1" t="s">
        <v>5104</v>
      </c>
      <c r="B10" s="45" t="s">
        <v>5105</v>
      </c>
      <c r="C10" s="45" t="s">
        <v>5106</v>
      </c>
      <c r="D10" s="1">
        <v>3110</v>
      </c>
      <c r="E10" s="1">
        <v>99</v>
      </c>
      <c r="F10" s="46" t="s">
        <v>5107</v>
      </c>
      <c r="G10" s="46" t="s">
        <v>5108</v>
      </c>
      <c r="H10" s="1">
        <v>1</v>
      </c>
      <c r="I10" s="102">
        <f>SUMIF(H:H,7)/7</f>
        <v>0</v>
      </c>
      <c r="J10">
        <v>7</v>
      </c>
    </row>
    <row r="11" spans="6:7" ht="12.75">
      <c r="F11" s="46"/>
      <c r="G11" s="46"/>
    </row>
    <row r="12" spans="2:7" ht="12.75">
      <c r="B12" s="45"/>
      <c r="C12" s="45"/>
      <c r="F12" s="46"/>
      <c r="G12" s="46"/>
    </row>
    <row r="13" spans="6:7" ht="12.75">
      <c r="F13" s="46"/>
      <c r="G13" s="46"/>
    </row>
    <row r="14" ht="12.75"/>
    <row r="15" ht="12.75"/>
    <row r="16" ht="12.75"/>
    <row r="17" ht="12.75"/>
    <row r="18" ht="12.75"/>
    <row r="19" ht="12.75"/>
    <row r="29" spans="6:7" ht="12.75">
      <c r="F29" s="46"/>
      <c r="G29" s="46"/>
    </row>
    <row r="30" spans="6:7" ht="12.75">
      <c r="F30" s="46"/>
      <c r="G30" s="46"/>
    </row>
    <row r="31" spans="2:7" ht="12.75">
      <c r="B31" s="45"/>
      <c r="C31" s="45"/>
      <c r="F31" s="46"/>
      <c r="G31" s="46"/>
    </row>
    <row r="33" spans="6:7" ht="12.75">
      <c r="F33" s="46"/>
      <c r="G33" s="46"/>
    </row>
    <row r="34" spans="6:7" ht="12.75">
      <c r="F34" s="46"/>
      <c r="G34" s="46"/>
    </row>
    <row r="35" spans="6:7" ht="12.75">
      <c r="F35" s="46"/>
      <c r="G35" s="46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5109</v>
      </c>
      <c r="B1" s="70"/>
      <c r="F1" s="1"/>
    </row>
    <row r="2" spans="2:6" ht="12.75">
      <c r="B2" s="70"/>
      <c r="F2" s="1"/>
    </row>
    <row r="3" spans="1:11" ht="24.75">
      <c r="A3" s="31" t="s">
        <v>5067</v>
      </c>
      <c r="B3" s="32" t="s">
        <v>5068</v>
      </c>
      <c r="C3" s="32" t="s">
        <v>5069</v>
      </c>
      <c r="D3" s="32" t="s">
        <v>5070</v>
      </c>
      <c r="E3" s="32" t="s">
        <v>5071</v>
      </c>
      <c r="F3" s="32" t="s">
        <v>5072</v>
      </c>
      <c r="G3" s="32" t="s">
        <v>5073</v>
      </c>
      <c r="H3" s="62" t="s">
        <v>5074</v>
      </c>
      <c r="I3" s="43">
        <f>SUM(I4:I30)</f>
        <v>0</v>
      </c>
      <c r="J3" s="43">
        <f>SUM(H:H)</f>
        <v>0</v>
      </c>
      <c r="K3" s="43"/>
    </row>
    <row r="4" spans="2:7" ht="12.75">
      <c r="B4" s="70"/>
      <c r="F4" s="46"/>
      <c r="G4" s="46"/>
    </row>
    <row r="5" spans="2:7" ht="12.75">
      <c r="B5" s="70"/>
      <c r="F5" s="46"/>
      <c r="G5" s="46"/>
    </row>
    <row r="6" spans="2:7" ht="12.75">
      <c r="B6" s="83"/>
      <c r="C6" s="45"/>
      <c r="F6" s="46"/>
      <c r="G6" s="46"/>
    </row>
    <row r="7" spans="2:7" ht="12.75">
      <c r="B7" s="70"/>
      <c r="F7" s="46"/>
      <c r="G7" s="46"/>
    </row>
    <row r="8" spans="2:7" ht="12.75">
      <c r="B8" s="83"/>
      <c r="C8" s="45"/>
      <c r="F8" s="46"/>
      <c r="G8" s="46"/>
    </row>
    <row r="9" spans="2:7" ht="12.75">
      <c r="B9" s="70"/>
      <c r="F9" s="46"/>
      <c r="G9" s="46"/>
    </row>
    <row r="12" spans="2:7" ht="12.75">
      <c r="B12" s="83"/>
      <c r="C12" s="45"/>
      <c r="F12" s="46"/>
      <c r="G12" s="46"/>
    </row>
    <row r="13" spans="2:7" ht="12.75">
      <c r="B13" s="70"/>
      <c r="F13" s="46"/>
      <c r="G13" s="46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5110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31" t="s">
        <v>5067</v>
      </c>
      <c r="B3" s="32" t="s">
        <v>5068</v>
      </c>
      <c r="C3" s="32" t="s">
        <v>5069</v>
      </c>
      <c r="D3" s="32" t="s">
        <v>5070</v>
      </c>
      <c r="E3" s="32" t="s">
        <v>5071</v>
      </c>
      <c r="F3" s="32" t="s">
        <v>5072</v>
      </c>
      <c r="G3" s="32" t="s">
        <v>5073</v>
      </c>
      <c r="H3" s="62" t="s">
        <v>5074</v>
      </c>
      <c r="I3" s="43">
        <f>SUM(I4:I30)</f>
        <v>0</v>
      </c>
      <c r="J3" s="43">
        <f>SUM(H:H)</f>
        <v>0</v>
      </c>
      <c r="K3" s="43"/>
    </row>
    <row r="4" spans="1:8" ht="12.75">
      <c r="A4" s="1"/>
      <c r="B4" s="70"/>
      <c r="C4" s="1"/>
      <c r="D4" s="1"/>
      <c r="E4" s="1"/>
      <c r="F4" s="46"/>
      <c r="G4" s="46"/>
      <c r="H4" s="1"/>
    </row>
    <row r="5" spans="1:8" ht="12.75">
      <c r="A5" s="1"/>
      <c r="B5" s="70"/>
      <c r="C5" s="1"/>
      <c r="D5" s="1"/>
      <c r="E5" s="1"/>
      <c r="F5" s="46"/>
      <c r="G5" s="46"/>
      <c r="H5" s="1"/>
    </row>
    <row r="6" spans="1:8" ht="12.75">
      <c r="A6" s="1"/>
      <c r="B6" s="70"/>
      <c r="C6" s="1"/>
      <c r="D6" s="1"/>
      <c r="E6" s="1"/>
      <c r="F6" s="46"/>
      <c r="G6" s="46"/>
      <c r="H6" s="1"/>
    </row>
    <row r="7" spans="1:8" ht="12.75">
      <c r="A7" s="1"/>
      <c r="B7" s="70"/>
      <c r="C7" s="1"/>
      <c r="D7" s="1"/>
      <c r="E7" s="1"/>
      <c r="F7" s="46"/>
      <c r="G7" s="46"/>
      <c r="H7" s="1"/>
    </row>
    <row r="8" spans="1:8" ht="12.75">
      <c r="A8" s="1"/>
      <c r="B8" s="83"/>
      <c r="C8" s="45"/>
      <c r="D8" s="1"/>
      <c r="E8" s="1"/>
      <c r="F8" s="46"/>
      <c r="G8" s="46"/>
      <c r="H8" s="1"/>
    </row>
    <row r="9" spans="1:8" ht="12.75">
      <c r="A9" s="1"/>
      <c r="B9" s="70"/>
      <c r="C9" s="1"/>
      <c r="D9" s="1"/>
      <c r="E9" s="1"/>
      <c r="F9" s="46"/>
      <c r="G9" s="46"/>
      <c r="H9" s="1"/>
    </row>
    <row r="10" spans="1:8" ht="12.75">
      <c r="A10" s="1"/>
      <c r="B10" s="70"/>
      <c r="C10" s="1"/>
      <c r="D10" s="1"/>
      <c r="E10" s="1"/>
      <c r="F10" s="46"/>
      <c r="G10" s="46"/>
      <c r="H10" s="1"/>
    </row>
    <row r="11" spans="1:8" ht="12.75">
      <c r="A11" s="1"/>
      <c r="B11" s="70"/>
      <c r="C11" s="1"/>
      <c r="D11" s="1"/>
      <c r="E11" s="1"/>
      <c r="F11" s="46"/>
      <c r="G11" s="46"/>
      <c r="H11" s="1"/>
    </row>
    <row r="12" spans="1:8" ht="12.75">
      <c r="A12" s="1"/>
      <c r="B12" s="83"/>
      <c r="C12" s="45"/>
      <c r="D12" s="1"/>
      <c r="E12" s="1"/>
      <c r="F12" s="46"/>
      <c r="G12" s="46"/>
      <c r="H12" s="1"/>
    </row>
    <row r="13" spans="1:8" ht="12.75">
      <c r="A13" s="1"/>
      <c r="B13" s="70"/>
      <c r="C13" s="1"/>
      <c r="D13" s="1"/>
      <c r="E13" s="1"/>
      <c r="F13" s="46"/>
      <c r="G13" s="46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5111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100" t="s">
        <v>5067</v>
      </c>
      <c r="B3" s="32" t="s">
        <v>5068</v>
      </c>
      <c r="C3" s="32" t="s">
        <v>5069</v>
      </c>
      <c r="D3" s="32" t="s">
        <v>5070</v>
      </c>
      <c r="E3" s="32" t="s">
        <v>5071</v>
      </c>
      <c r="F3" s="32" t="s">
        <v>5072</v>
      </c>
      <c r="G3" s="32" t="s">
        <v>5073</v>
      </c>
      <c r="H3" s="101" t="s">
        <v>5074</v>
      </c>
      <c r="I3" s="43">
        <f>SUM(I4:I30)</f>
        <v>0</v>
      </c>
      <c r="J3" s="43">
        <f>SUM(H:H)</f>
        <v>0</v>
      </c>
      <c r="K3" s="43"/>
    </row>
    <row r="6" spans="1:8" ht="12.75">
      <c r="A6" s="1"/>
      <c r="B6" s="83"/>
      <c r="C6" s="45"/>
      <c r="D6" s="1"/>
      <c r="E6" s="1"/>
      <c r="F6" s="46"/>
      <c r="G6" s="46"/>
      <c r="H6" s="1"/>
    </row>
    <row r="7" spans="1:8" ht="12.75">
      <c r="A7" s="1"/>
      <c r="B7" s="70"/>
      <c r="C7" s="1"/>
      <c r="D7" s="1"/>
      <c r="E7" s="1"/>
      <c r="F7" s="46"/>
      <c r="G7" s="46"/>
      <c r="H7" s="1"/>
    </row>
    <row r="8" spans="1:8" ht="12.75">
      <c r="A8" s="1"/>
      <c r="B8" s="83"/>
      <c r="C8" s="45"/>
      <c r="D8" s="1"/>
      <c r="E8" s="1"/>
      <c r="F8" s="46"/>
      <c r="G8" s="46"/>
      <c r="H8" s="1"/>
    </row>
    <row r="9" spans="1:8" ht="12.75">
      <c r="A9" s="1"/>
      <c r="B9" s="70"/>
      <c r="C9" s="1"/>
      <c r="D9" s="1"/>
      <c r="E9" s="1"/>
      <c r="F9" s="46"/>
      <c r="G9" s="46"/>
      <c r="H9" s="1"/>
    </row>
    <row r="10" spans="1:8" ht="12.75">
      <c r="A10" s="1"/>
      <c r="B10" s="83"/>
      <c r="C10" s="45"/>
      <c r="D10" s="1"/>
      <c r="E10" s="1"/>
      <c r="F10" s="46"/>
      <c r="G10" s="46"/>
      <c r="H10" s="1"/>
    </row>
    <row r="11" spans="1:8" ht="12.75">
      <c r="A11" s="1"/>
      <c r="B11" s="70"/>
      <c r="C11" s="1"/>
      <c r="D11" s="1"/>
      <c r="E11" s="1"/>
      <c r="F11" s="46"/>
      <c r="G11" s="46"/>
      <c r="H11" s="1"/>
    </row>
    <row r="12" spans="1:8" ht="12.75">
      <c r="A12" s="1"/>
      <c r="B12" s="83"/>
      <c r="C12" s="45"/>
      <c r="D12" s="1"/>
      <c r="E12" s="1"/>
      <c r="F12" s="46"/>
      <c r="G12" s="46"/>
      <c r="H12" s="1"/>
    </row>
    <row r="13" spans="1:8" ht="12.75">
      <c r="A13" s="1"/>
      <c r="B13" s="70"/>
      <c r="C13" s="1"/>
      <c r="D13" s="1"/>
      <c r="E13" s="1"/>
      <c r="F13" s="46"/>
      <c r="G13" s="46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5112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31" t="s">
        <v>5067</v>
      </c>
      <c r="B3" s="32" t="s">
        <v>5068</v>
      </c>
      <c r="C3" s="32" t="s">
        <v>5069</v>
      </c>
      <c r="D3" s="32" t="s">
        <v>5070</v>
      </c>
      <c r="E3" s="32" t="s">
        <v>5071</v>
      </c>
      <c r="F3" s="32" t="s">
        <v>5072</v>
      </c>
      <c r="G3" s="32" t="s">
        <v>5073</v>
      </c>
      <c r="H3" s="62" t="s">
        <v>5074</v>
      </c>
      <c r="I3" s="43">
        <f>SUM(I4:I30)</f>
        <v>0</v>
      </c>
      <c r="J3" s="43">
        <f>SUM(H:H)</f>
        <v>0</v>
      </c>
      <c r="K3" s="43"/>
    </row>
    <row r="4" spans="1:8" ht="12.75">
      <c r="A4" s="1"/>
      <c r="B4" s="70"/>
      <c r="C4" s="1"/>
      <c r="D4" s="1"/>
      <c r="E4" s="1"/>
      <c r="F4" s="46"/>
      <c r="G4" s="46"/>
      <c r="H4" s="1"/>
    </row>
    <row r="5" spans="1:8" ht="12.75">
      <c r="A5" s="1"/>
      <c r="B5" s="70"/>
      <c r="C5" s="1"/>
      <c r="D5" s="1"/>
      <c r="E5" s="1"/>
      <c r="F5" s="46"/>
      <c r="G5" s="46"/>
      <c r="H5" s="1"/>
    </row>
    <row r="6" spans="1:8" ht="12.75">
      <c r="A6" s="1"/>
      <c r="B6" s="83"/>
      <c r="C6" s="45"/>
      <c r="D6" s="1"/>
      <c r="E6" s="1"/>
      <c r="F6" s="46"/>
      <c r="G6" s="46"/>
      <c r="H6" s="1"/>
    </row>
    <row r="7" spans="1:8" ht="12.75">
      <c r="A7" s="1"/>
      <c r="B7" s="70"/>
      <c r="C7" s="1"/>
      <c r="D7" s="1"/>
      <c r="E7" s="1"/>
      <c r="F7" s="46"/>
      <c r="G7" s="46"/>
      <c r="H7" s="1"/>
    </row>
    <row r="8" spans="1:8" ht="12.75">
      <c r="A8" s="1"/>
      <c r="B8" s="83"/>
      <c r="C8" s="45"/>
      <c r="D8" s="1"/>
      <c r="E8" s="1"/>
      <c r="F8" s="46"/>
      <c r="G8" s="46"/>
      <c r="H8" s="1"/>
    </row>
    <row r="9" spans="1:8" ht="12.75">
      <c r="A9" s="1"/>
      <c r="B9" s="70"/>
      <c r="C9" s="1"/>
      <c r="D9" s="1"/>
      <c r="E9" s="1"/>
      <c r="F9" s="46"/>
      <c r="G9" s="46"/>
      <c r="H9" s="1"/>
    </row>
    <row r="10" spans="1:8" ht="12.75">
      <c r="A10" s="1"/>
      <c r="B10" s="83"/>
      <c r="C10" s="45"/>
      <c r="D10" s="1"/>
      <c r="E10" s="1"/>
      <c r="F10" s="46"/>
      <c r="G10" s="46"/>
      <c r="H10" s="1"/>
    </row>
    <row r="11" spans="1:8" ht="12.75">
      <c r="A11" s="1"/>
      <c r="B11" s="70"/>
      <c r="C11" s="1"/>
      <c r="D11" s="1"/>
      <c r="E11" s="1"/>
      <c r="F11" s="46"/>
      <c r="G11" s="46"/>
      <c r="H11" s="1"/>
    </row>
    <row r="12" spans="1:8" ht="12.75">
      <c r="A12" s="1"/>
      <c r="B12" s="83"/>
      <c r="C12" s="45"/>
      <c r="D12" s="1"/>
      <c r="E12" s="1"/>
      <c r="F12" s="46"/>
      <c r="G12" s="46"/>
      <c r="H12" s="1"/>
    </row>
    <row r="13" spans="1:8" ht="12.75">
      <c r="A13" s="1"/>
      <c r="B13" s="70"/>
      <c r="C13" s="1"/>
      <c r="D13" s="1"/>
      <c r="E13" s="1"/>
      <c r="F13" s="46"/>
      <c r="G13" s="46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67"/>
  <sheetViews>
    <sheetView zoomScale="90" zoomScaleNormal="90" workbookViewId="0" topLeftCell="A1">
      <pane ySplit="3" topLeftCell="A425" activePane="bottomLeft" state="frozen"/>
      <selection pane="topLeft" activeCell="A1" sqref="A1"/>
      <selection pane="bottomLeft" activeCell="L437" sqref="L437"/>
    </sheetView>
  </sheetViews>
  <sheetFormatPr defaultColWidth="9.00390625" defaultRowHeight="12.75"/>
  <cols>
    <col min="1" max="1" width="11.125" style="1" customWidth="1"/>
    <col min="2" max="3" width="0" style="1" hidden="1" customWidth="1"/>
    <col min="4" max="4" width="16.25390625" style="1" customWidth="1"/>
    <col min="5" max="5" width="11.375" style="1" customWidth="1"/>
    <col min="6" max="6" width="10.375" style="1" customWidth="1"/>
    <col min="7" max="7" width="9.00390625" style="1" customWidth="1"/>
    <col min="8" max="8" width="13.75390625" style="1" customWidth="1"/>
    <col min="9" max="9" width="9.875" style="1" customWidth="1"/>
    <col min="10" max="10" width="10.125" style="1" customWidth="1"/>
    <col min="11" max="11" width="8.625" style="1" customWidth="1"/>
    <col min="12" max="12" width="11.375" style="1" customWidth="1"/>
  </cols>
  <sheetData>
    <row r="1" ht="12.75">
      <c r="A1" s="1" t="s">
        <v>1532</v>
      </c>
    </row>
    <row r="3" spans="1:12" ht="55.5" customHeight="1">
      <c r="A3" s="47" t="s">
        <v>1533</v>
      </c>
      <c r="B3" s="48" t="s">
        <v>596</v>
      </c>
      <c r="C3" s="48" t="s">
        <v>1534</v>
      </c>
      <c r="D3" s="48" t="s">
        <v>597</v>
      </c>
      <c r="E3" s="49"/>
      <c r="F3" s="30"/>
      <c r="G3" s="40"/>
      <c r="H3" s="40"/>
      <c r="I3" s="40"/>
      <c r="J3" s="40"/>
      <c r="K3" s="40"/>
      <c r="L3" s="40"/>
    </row>
    <row r="4" spans="1:9" ht="12.75">
      <c r="A4" s="1" t="s">
        <v>1535</v>
      </c>
      <c r="H4" s="38"/>
      <c r="I4" s="38"/>
    </row>
    <row r="5" spans="1:9" ht="12.75">
      <c r="A5" s="1" t="s">
        <v>1536</v>
      </c>
      <c r="I5" s="38"/>
    </row>
    <row r="6" spans="1:10" ht="12.75">
      <c r="A6" s="1" t="s">
        <v>1537</v>
      </c>
      <c r="B6" s="1" t="s">
        <v>1538</v>
      </c>
      <c r="D6" s="1" t="s">
        <v>1539</v>
      </c>
      <c r="H6" s="38"/>
      <c r="I6" s="38"/>
      <c r="J6" s="38"/>
    </row>
    <row r="7" spans="1:9" ht="12.75">
      <c r="A7" s="1" t="s">
        <v>1537</v>
      </c>
      <c r="B7" s="1" t="s">
        <v>1540</v>
      </c>
      <c r="D7" s="1" t="s">
        <v>1541</v>
      </c>
      <c r="H7" s="38"/>
      <c r="I7" s="38"/>
    </row>
    <row r="8" spans="1:9" ht="12.75">
      <c r="A8" s="1" t="s">
        <v>1537</v>
      </c>
      <c r="B8" s="1" t="s">
        <v>1542</v>
      </c>
      <c r="D8" s="1" t="s">
        <v>1543</v>
      </c>
      <c r="H8" s="38"/>
      <c r="I8" s="38"/>
    </row>
    <row r="9" spans="1:9" ht="12.75">
      <c r="A9" s="1" t="s">
        <v>1544</v>
      </c>
      <c r="H9" s="38"/>
      <c r="I9" s="38"/>
    </row>
    <row r="10" spans="1:9" ht="12.75">
      <c r="A10" s="1" t="s">
        <v>1545</v>
      </c>
      <c r="B10" s="1" t="s">
        <v>1546</v>
      </c>
      <c r="D10" s="1" t="s">
        <v>1547</v>
      </c>
      <c r="H10" s="38"/>
      <c r="I10" s="38"/>
    </row>
    <row r="11" spans="1:9" ht="12.75">
      <c r="A11" s="1" t="s">
        <v>1548</v>
      </c>
      <c r="B11" s="1" t="s">
        <v>1546</v>
      </c>
      <c r="D11" s="1" t="s">
        <v>1547</v>
      </c>
      <c r="H11" s="38"/>
      <c r="I11" s="38"/>
    </row>
    <row r="12" spans="1:9" ht="12.75">
      <c r="A12" s="1" t="s">
        <v>1548</v>
      </c>
      <c r="B12" s="1" t="s">
        <v>1549</v>
      </c>
      <c r="D12" s="1" t="s">
        <v>1550</v>
      </c>
      <c r="I12" s="38"/>
    </row>
    <row r="13" spans="1:9" ht="12.75">
      <c r="A13" s="1" t="s">
        <v>1551</v>
      </c>
      <c r="H13" s="38"/>
      <c r="I13" s="38"/>
    </row>
    <row r="14" spans="1:11" ht="12.75">
      <c r="A14" s="1" t="s">
        <v>1552</v>
      </c>
      <c r="B14" s="1" t="s">
        <v>1549</v>
      </c>
      <c r="D14" s="1" t="s">
        <v>1550</v>
      </c>
      <c r="H14" s="38"/>
      <c r="I14" s="38"/>
      <c r="J14" s="38"/>
      <c r="K14" s="38"/>
    </row>
    <row r="15" spans="1:9" ht="12.75">
      <c r="A15" s="1" t="s">
        <v>1552</v>
      </c>
      <c r="B15" s="1" t="s">
        <v>1546</v>
      </c>
      <c r="D15" s="1" t="s">
        <v>1547</v>
      </c>
      <c r="H15" s="38"/>
      <c r="I15" s="38"/>
    </row>
    <row r="16" spans="1:9" ht="12.75">
      <c r="A16" s="1" t="s">
        <v>1553</v>
      </c>
      <c r="B16" s="1" t="s">
        <v>1554</v>
      </c>
      <c r="D16" s="1" t="s">
        <v>1555</v>
      </c>
      <c r="H16" s="38"/>
      <c r="I16" s="38"/>
    </row>
    <row r="17" spans="1:10" ht="12.75">
      <c r="A17" s="1" t="s">
        <v>1553</v>
      </c>
      <c r="B17" s="1" t="s">
        <v>1556</v>
      </c>
      <c r="H17" s="38"/>
      <c r="I17" s="38"/>
      <c r="J17" s="38"/>
    </row>
    <row r="18" spans="1:12" ht="12.75">
      <c r="A18" s="1" t="s">
        <v>1557</v>
      </c>
      <c r="B18" s="1" t="s">
        <v>1558</v>
      </c>
      <c r="D18" s="1" t="s">
        <v>1559</v>
      </c>
      <c r="H18" s="38"/>
      <c r="I18" s="38"/>
      <c r="L18" s="38"/>
    </row>
    <row r="19" spans="1:9" ht="12.75">
      <c r="A19" s="1" t="s">
        <v>609</v>
      </c>
      <c r="B19" s="1" t="s">
        <v>1560</v>
      </c>
      <c r="D19" s="1" t="s">
        <v>1561</v>
      </c>
      <c r="H19" s="38"/>
      <c r="I19" s="38"/>
    </row>
    <row r="20" spans="1:4" ht="12.75">
      <c r="A20" s="1" t="s">
        <v>609</v>
      </c>
      <c r="B20" s="1" t="s">
        <v>1562</v>
      </c>
      <c r="D20" s="1" t="s">
        <v>1563</v>
      </c>
    </row>
    <row r="21" spans="1:9" ht="12.75">
      <c r="A21" s="1" t="s">
        <v>609</v>
      </c>
      <c r="B21" s="1" t="s">
        <v>1564</v>
      </c>
      <c r="D21" s="1" t="s">
        <v>1565</v>
      </c>
      <c r="H21" s="38"/>
      <c r="I21" s="38"/>
    </row>
    <row r="22" spans="1:4" ht="12.75">
      <c r="A22" s="1" t="s">
        <v>609</v>
      </c>
      <c r="B22" s="1" t="s">
        <v>1540</v>
      </c>
      <c r="D22" s="1" t="s">
        <v>1541</v>
      </c>
    </row>
    <row r="23" spans="1:9" ht="12.75">
      <c r="A23" s="1" t="s">
        <v>609</v>
      </c>
      <c r="B23" s="1" t="s">
        <v>1542</v>
      </c>
      <c r="D23" s="1" t="s">
        <v>1543</v>
      </c>
      <c r="H23" s="38"/>
      <c r="I23" s="38"/>
    </row>
    <row r="24" spans="1:11" ht="12.75">
      <c r="A24" s="1" t="s">
        <v>609</v>
      </c>
      <c r="B24" s="1" t="s">
        <v>1538</v>
      </c>
      <c r="D24" s="1" t="s">
        <v>1539</v>
      </c>
      <c r="I24" s="38"/>
      <c r="K24" s="38"/>
    </row>
    <row r="25" spans="1:9" ht="12.75">
      <c r="A25" s="1" t="s">
        <v>609</v>
      </c>
      <c r="B25" s="1" t="s">
        <v>1566</v>
      </c>
      <c r="D25" s="1" t="s">
        <v>1567</v>
      </c>
      <c r="H25" s="38"/>
      <c r="I25" s="38"/>
    </row>
    <row r="26" spans="1:9" ht="12.75">
      <c r="A26" s="1" t="s">
        <v>613</v>
      </c>
      <c r="B26" s="1" t="s">
        <v>1560</v>
      </c>
      <c r="D26" s="1" t="s">
        <v>1561</v>
      </c>
      <c r="H26" s="38"/>
      <c r="I26" s="38"/>
    </row>
    <row r="27" spans="1:9" ht="12.75">
      <c r="A27" s="1" t="s">
        <v>613</v>
      </c>
      <c r="B27" s="1" t="s">
        <v>1562</v>
      </c>
      <c r="D27" s="1" t="s">
        <v>1563</v>
      </c>
      <c r="H27" s="38"/>
      <c r="I27" s="38"/>
    </row>
    <row r="28" spans="1:12" ht="12.75">
      <c r="A28" s="1" t="s">
        <v>613</v>
      </c>
      <c r="B28" s="1" t="s">
        <v>1568</v>
      </c>
      <c r="D28" s="1" t="s">
        <v>1569</v>
      </c>
      <c r="H28" s="38"/>
      <c r="I28" s="38"/>
      <c r="L28" s="38"/>
    </row>
    <row r="29" spans="1:11" ht="12.75">
      <c r="A29" s="1" t="s">
        <v>613</v>
      </c>
      <c r="B29" s="1" t="s">
        <v>1564</v>
      </c>
      <c r="D29" s="1" t="s">
        <v>1565</v>
      </c>
      <c r="H29" s="38"/>
      <c r="I29" s="38"/>
      <c r="J29" s="38"/>
      <c r="K29" s="38"/>
    </row>
    <row r="30" spans="1:12" ht="12.75">
      <c r="A30" s="1" t="s">
        <v>613</v>
      </c>
      <c r="B30" s="1" t="s">
        <v>1540</v>
      </c>
      <c r="D30" s="1" t="s">
        <v>1541</v>
      </c>
      <c r="H30" s="38"/>
      <c r="I30" s="38"/>
      <c r="L30" s="38"/>
    </row>
    <row r="31" spans="1:12" ht="12.75">
      <c r="A31" s="1" t="s">
        <v>613</v>
      </c>
      <c r="B31" s="1" t="s">
        <v>1542</v>
      </c>
      <c r="D31" s="1" t="s">
        <v>1543</v>
      </c>
      <c r="H31" s="38"/>
      <c r="I31" s="38"/>
      <c r="L31" s="38"/>
    </row>
    <row r="32" spans="1:9" ht="12.75">
      <c r="A32" s="1" t="s">
        <v>613</v>
      </c>
      <c r="B32" s="1" t="s">
        <v>1566</v>
      </c>
      <c r="D32" s="1" t="s">
        <v>1567</v>
      </c>
      <c r="H32" s="38"/>
      <c r="I32" s="38"/>
    </row>
    <row r="33" spans="1:11" ht="12.75">
      <c r="A33" s="1" t="s">
        <v>613</v>
      </c>
      <c r="B33" s="1" t="s">
        <v>1570</v>
      </c>
      <c r="D33" s="1" t="s">
        <v>1571</v>
      </c>
      <c r="H33" s="38"/>
      <c r="I33" s="38"/>
      <c r="K33" s="38"/>
    </row>
    <row r="34" spans="1:11" ht="12.75">
      <c r="A34" s="1" t="s">
        <v>1572</v>
      </c>
      <c r="B34" s="1" t="s">
        <v>1566</v>
      </c>
      <c r="D34" s="1" t="s">
        <v>1567</v>
      </c>
      <c r="H34" s="38"/>
      <c r="I34" s="38"/>
      <c r="K34" s="38"/>
    </row>
    <row r="35" spans="1:9" ht="12.75">
      <c r="A35" s="1" t="s">
        <v>1572</v>
      </c>
      <c r="B35" s="1" t="s">
        <v>1573</v>
      </c>
      <c r="D35" s="1" t="s">
        <v>1574</v>
      </c>
      <c r="H35" s="38"/>
      <c r="I35" s="38"/>
    </row>
    <row r="36" spans="1:9" ht="12.75">
      <c r="A36" s="1" t="s">
        <v>1572</v>
      </c>
      <c r="B36" s="1" t="s">
        <v>1562</v>
      </c>
      <c r="D36" s="1" t="s">
        <v>1563</v>
      </c>
      <c r="H36" s="38"/>
      <c r="I36" s="38"/>
    </row>
    <row r="37" spans="1:10" ht="12.75">
      <c r="A37" s="1" t="s">
        <v>1572</v>
      </c>
      <c r="B37" s="1" t="s">
        <v>1540</v>
      </c>
      <c r="D37" s="1" t="s">
        <v>1541</v>
      </c>
      <c r="H37" s="38"/>
      <c r="I37" s="38"/>
      <c r="J37" s="38"/>
    </row>
    <row r="38" spans="1:11" ht="12.75">
      <c r="A38" s="1" t="s">
        <v>1572</v>
      </c>
      <c r="B38" s="1" t="s">
        <v>1542</v>
      </c>
      <c r="D38" s="1" t="s">
        <v>1543</v>
      </c>
      <c r="H38" s="38"/>
      <c r="I38" s="38"/>
      <c r="K38" s="38"/>
    </row>
    <row r="39" spans="1:9" ht="12.75">
      <c r="A39" s="1" t="s">
        <v>1572</v>
      </c>
      <c r="B39" s="1" t="s">
        <v>1568</v>
      </c>
      <c r="D39" s="1" t="s">
        <v>1569</v>
      </c>
      <c r="I39" s="38"/>
    </row>
    <row r="40" spans="1:10" ht="12.75">
      <c r="A40" s="1" t="s">
        <v>1572</v>
      </c>
      <c r="B40" s="1" t="s">
        <v>1564</v>
      </c>
      <c r="D40" s="1" t="s">
        <v>1565</v>
      </c>
      <c r="H40" s="38"/>
      <c r="I40" s="38"/>
      <c r="J40" s="38"/>
    </row>
    <row r="41" spans="1:4" ht="12.75">
      <c r="A41" s="1" t="s">
        <v>1572</v>
      </c>
      <c r="B41" s="1" t="s">
        <v>1568</v>
      </c>
      <c r="D41" s="1" t="s">
        <v>1569</v>
      </c>
    </row>
    <row r="42" spans="1:9" ht="12.75">
      <c r="A42" s="1" t="s">
        <v>1572</v>
      </c>
      <c r="B42" s="1" t="s">
        <v>1564</v>
      </c>
      <c r="D42" s="1" t="s">
        <v>1565</v>
      </c>
      <c r="H42" s="38"/>
      <c r="I42" s="38"/>
    </row>
    <row r="43" spans="1:8" ht="12.75">
      <c r="A43" s="1" t="s">
        <v>1572</v>
      </c>
      <c r="B43" s="1" t="s">
        <v>1542</v>
      </c>
      <c r="D43" s="1" t="s">
        <v>1541</v>
      </c>
      <c r="H43" s="38"/>
    </row>
    <row r="44" spans="1:12" ht="12.75">
      <c r="A44" s="1" t="s">
        <v>1572</v>
      </c>
      <c r="B44" s="1" t="s">
        <v>1568</v>
      </c>
      <c r="D44" s="1" t="s">
        <v>1569</v>
      </c>
      <c r="H44" s="38"/>
      <c r="I44" s="38"/>
      <c r="L44" s="38"/>
    </row>
    <row r="45" spans="1:9" ht="12.75">
      <c r="A45" s="1" t="s">
        <v>1572</v>
      </c>
      <c r="B45" s="1" t="s">
        <v>1566</v>
      </c>
      <c r="D45" s="1" t="s">
        <v>1567</v>
      </c>
      <c r="H45" s="38"/>
      <c r="I45" s="38"/>
    </row>
    <row r="46" spans="1:9" ht="12.75">
      <c r="A46" s="1" t="s">
        <v>1575</v>
      </c>
      <c r="B46" s="1" t="s">
        <v>1549</v>
      </c>
      <c r="D46" s="1" t="s">
        <v>1550</v>
      </c>
      <c r="H46" s="38"/>
      <c r="I46" s="38"/>
    </row>
    <row r="47" spans="1:9" ht="12.75">
      <c r="A47" s="1" t="s">
        <v>1575</v>
      </c>
      <c r="B47" s="1" t="s">
        <v>1556</v>
      </c>
      <c r="I47" s="38"/>
    </row>
    <row r="48" spans="1:9" ht="12.75">
      <c r="A48" s="1" t="s">
        <v>1575</v>
      </c>
      <c r="B48" s="1" t="s">
        <v>1546</v>
      </c>
      <c r="D48" s="1" t="s">
        <v>1547</v>
      </c>
      <c r="H48" s="38"/>
      <c r="I48" s="38"/>
    </row>
    <row r="49" spans="1:9" ht="12.75">
      <c r="A49" s="1" t="s">
        <v>1575</v>
      </c>
      <c r="B49" s="1" t="s">
        <v>1546</v>
      </c>
      <c r="D49" s="1" t="s">
        <v>1547</v>
      </c>
      <c r="H49" s="38"/>
      <c r="I49" s="38"/>
    </row>
    <row r="50" spans="1:9" ht="12.75">
      <c r="A50" s="1" t="s">
        <v>1576</v>
      </c>
      <c r="B50" s="1">
        <v>155</v>
      </c>
      <c r="H50" s="38"/>
      <c r="I50" s="38"/>
    </row>
    <row r="51" spans="1:9" ht="12.75">
      <c r="A51" s="1" t="s">
        <v>1577</v>
      </c>
      <c r="H51" s="38"/>
      <c r="I51" s="38"/>
    </row>
    <row r="52" spans="1:9" ht="12.75">
      <c r="A52" s="1" t="s">
        <v>1578</v>
      </c>
      <c r="H52" s="38"/>
      <c r="I52" s="38"/>
    </row>
    <row r="53" spans="1:10" ht="12.75">
      <c r="A53" s="1" t="s">
        <v>1579</v>
      </c>
      <c r="B53" s="1" t="s">
        <v>1011</v>
      </c>
      <c r="H53" s="38"/>
      <c r="I53" s="38"/>
      <c r="J53" s="38"/>
    </row>
    <row r="54" spans="1:10" ht="12.75">
      <c r="A54" s="1" t="s">
        <v>1580</v>
      </c>
      <c r="B54" s="1" t="s">
        <v>1556</v>
      </c>
      <c r="H54" s="38"/>
      <c r="I54" s="38"/>
      <c r="J54" s="38"/>
    </row>
    <row r="55" spans="1:11" ht="12.75">
      <c r="A55" s="1" t="s">
        <v>1581</v>
      </c>
      <c r="H55" s="38"/>
      <c r="I55" s="38"/>
      <c r="K55" s="38"/>
    </row>
    <row r="56" spans="1:9" ht="12.75">
      <c r="A56" s="39" t="s">
        <v>1582</v>
      </c>
      <c r="B56" s="1" t="s">
        <v>1540</v>
      </c>
      <c r="D56" s="1" t="s">
        <v>1541</v>
      </c>
      <c r="H56" s="38"/>
      <c r="I56" s="38"/>
    </row>
    <row r="57" spans="1:11" ht="12.75">
      <c r="A57" s="39" t="s">
        <v>1582</v>
      </c>
      <c r="B57" s="1" t="s">
        <v>1573</v>
      </c>
      <c r="D57" s="1" t="s">
        <v>1574</v>
      </c>
      <c r="H57" s="38"/>
      <c r="I57" s="38"/>
      <c r="K57" s="38"/>
    </row>
    <row r="58" spans="1:9" ht="12.75">
      <c r="A58" s="1" t="s">
        <v>1582</v>
      </c>
      <c r="B58" s="1" t="s">
        <v>1542</v>
      </c>
      <c r="D58" s="1" t="s">
        <v>1543</v>
      </c>
      <c r="H58" s="38"/>
      <c r="I58" s="38"/>
    </row>
    <row r="59" spans="1:9" ht="12.75">
      <c r="A59" s="1" t="s">
        <v>1583</v>
      </c>
      <c r="B59" s="1" t="s">
        <v>1540</v>
      </c>
      <c r="C59" s="1" t="s">
        <v>698</v>
      </c>
      <c r="D59" s="1" t="s">
        <v>1541</v>
      </c>
      <c r="I59" s="38"/>
    </row>
    <row r="60" spans="1:9" ht="12.75">
      <c r="A60" s="1" t="s">
        <v>1583</v>
      </c>
      <c r="B60" s="1" t="s">
        <v>1542</v>
      </c>
      <c r="D60" s="1" t="s">
        <v>1543</v>
      </c>
      <c r="H60" s="38"/>
      <c r="I60" s="38"/>
    </row>
    <row r="61" spans="1:9" ht="12.75">
      <c r="A61" s="1" t="s">
        <v>1583</v>
      </c>
      <c r="B61" s="1" t="s">
        <v>1562</v>
      </c>
      <c r="D61" s="1" t="s">
        <v>1563</v>
      </c>
      <c r="H61" s="38"/>
      <c r="I61" s="38"/>
    </row>
    <row r="62" spans="1:9" ht="12.75">
      <c r="A62" s="1" t="s">
        <v>1583</v>
      </c>
      <c r="B62" s="1" t="s">
        <v>1566</v>
      </c>
      <c r="D62" s="1" t="s">
        <v>1567</v>
      </c>
      <c r="H62" s="38"/>
      <c r="I62" s="38"/>
    </row>
    <row r="63" spans="1:9" ht="12.75">
      <c r="A63" s="1" t="s">
        <v>1583</v>
      </c>
      <c r="B63" s="1" t="s">
        <v>1570</v>
      </c>
      <c r="D63" s="1" t="s">
        <v>1571</v>
      </c>
      <c r="H63" s="38"/>
      <c r="I63" s="38"/>
    </row>
    <row r="64" spans="1:9" ht="12.75">
      <c r="A64" s="1" t="s">
        <v>1584</v>
      </c>
      <c r="B64" s="1" t="s">
        <v>1558</v>
      </c>
      <c r="D64" s="1" t="s">
        <v>1559</v>
      </c>
      <c r="H64" s="38"/>
      <c r="I64" s="38"/>
    </row>
    <row r="65" spans="1:9" ht="12.75">
      <c r="A65" s="1" t="s">
        <v>1585</v>
      </c>
      <c r="B65" s="45" t="s">
        <v>1558</v>
      </c>
      <c r="C65" s="45"/>
      <c r="D65" s="1" t="s">
        <v>1559</v>
      </c>
      <c r="I65" s="38"/>
    </row>
    <row r="66" spans="1:9" ht="12.75">
      <c r="A66" s="1" t="s">
        <v>1586</v>
      </c>
      <c r="B66" s="1" t="s">
        <v>1558</v>
      </c>
      <c r="D66" s="1" t="s">
        <v>1559</v>
      </c>
      <c r="I66" s="38"/>
    </row>
    <row r="67" spans="1:9" ht="12.75">
      <c r="A67" s="1" t="s">
        <v>1587</v>
      </c>
      <c r="B67" s="1" t="s">
        <v>1556</v>
      </c>
      <c r="H67" s="38"/>
      <c r="I67" s="38"/>
    </row>
    <row r="68" spans="1:9" ht="12.75">
      <c r="A68" s="1" t="s">
        <v>1588</v>
      </c>
      <c r="B68" s="1" t="s">
        <v>1562</v>
      </c>
      <c r="D68" s="1" t="s">
        <v>1563</v>
      </c>
      <c r="H68" s="38"/>
      <c r="I68" s="38"/>
    </row>
    <row r="69" spans="1:11" ht="12.75">
      <c r="A69" s="1" t="s">
        <v>1588</v>
      </c>
      <c r="B69" s="1" t="s">
        <v>1568</v>
      </c>
      <c r="D69" s="1" t="s">
        <v>1569</v>
      </c>
      <c r="H69" s="38"/>
      <c r="I69" s="38"/>
      <c r="K69" s="38"/>
    </row>
    <row r="70" spans="1:9" ht="12.75">
      <c r="A70" s="1" t="s">
        <v>1588</v>
      </c>
      <c r="B70" s="1" t="s">
        <v>1564</v>
      </c>
      <c r="D70" s="1" t="s">
        <v>1565</v>
      </c>
      <c r="H70" s="38"/>
      <c r="I70" s="38"/>
    </row>
    <row r="71" spans="1:4" ht="12.75">
      <c r="A71" s="1" t="s">
        <v>1588</v>
      </c>
      <c r="B71" s="1" t="s">
        <v>1540</v>
      </c>
      <c r="D71" s="1" t="s">
        <v>1541</v>
      </c>
    </row>
    <row r="72" spans="1:9" ht="12.75">
      <c r="A72" s="1" t="s">
        <v>1588</v>
      </c>
      <c r="B72" s="1" t="s">
        <v>1542</v>
      </c>
      <c r="D72" s="1" t="s">
        <v>1543</v>
      </c>
      <c r="H72" s="38"/>
      <c r="I72" s="38"/>
    </row>
    <row r="73" spans="1:4" ht="12.75">
      <c r="A73" s="1" t="s">
        <v>1588</v>
      </c>
      <c r="B73" s="1" t="s">
        <v>1566</v>
      </c>
      <c r="D73" s="1" t="s">
        <v>1567</v>
      </c>
    </row>
    <row r="74" spans="1:9" ht="12.75">
      <c r="A74" s="1" t="s">
        <v>1589</v>
      </c>
      <c r="B74" s="1" t="s">
        <v>1590</v>
      </c>
      <c r="D74" s="1" t="s">
        <v>1555</v>
      </c>
      <c r="I74" s="38"/>
    </row>
    <row r="75" spans="1:9" ht="12.75">
      <c r="A75" s="1" t="s">
        <v>1589</v>
      </c>
      <c r="B75" s="1" t="s">
        <v>1554</v>
      </c>
      <c r="D75" s="1" t="s">
        <v>1555</v>
      </c>
      <c r="H75" s="38"/>
      <c r="I75" s="38"/>
    </row>
    <row r="76" spans="1:2" ht="12.75">
      <c r="A76" s="1" t="s">
        <v>1589</v>
      </c>
      <c r="B76" s="1" t="s">
        <v>1556</v>
      </c>
    </row>
    <row r="77" spans="1:9" ht="12.75">
      <c r="A77" s="1" t="s">
        <v>1591</v>
      </c>
      <c r="B77" s="1" t="s">
        <v>1554</v>
      </c>
      <c r="D77" s="1" t="s">
        <v>1555</v>
      </c>
      <c r="H77" s="38"/>
      <c r="I77" s="38"/>
    </row>
    <row r="78" spans="1:9" ht="12.75">
      <c r="A78" s="1" t="s">
        <v>1591</v>
      </c>
      <c r="B78" s="1" t="s">
        <v>1556</v>
      </c>
      <c r="H78" s="38"/>
      <c r="I78" s="38"/>
    </row>
    <row r="79" spans="1:9" ht="12.75">
      <c r="A79" s="1" t="s">
        <v>676</v>
      </c>
      <c r="B79" s="1" t="s">
        <v>1562</v>
      </c>
      <c r="D79" s="1" t="s">
        <v>1563</v>
      </c>
      <c r="H79" s="38"/>
      <c r="I79" s="38"/>
    </row>
    <row r="80" spans="1:8" ht="12.75">
      <c r="A80" s="1" t="s">
        <v>676</v>
      </c>
      <c r="B80" s="1" t="s">
        <v>1564</v>
      </c>
      <c r="D80" s="1" t="s">
        <v>1565</v>
      </c>
      <c r="H80" s="38"/>
    </row>
    <row r="81" spans="1:10" ht="12.75">
      <c r="A81" s="1" t="s">
        <v>676</v>
      </c>
      <c r="B81" s="1" t="s">
        <v>1540</v>
      </c>
      <c r="D81" s="1" t="s">
        <v>1541</v>
      </c>
      <c r="H81" s="38"/>
      <c r="I81" s="38"/>
      <c r="J81" s="38"/>
    </row>
    <row r="82" spans="1:4" ht="12.75">
      <c r="A82" s="1" t="s">
        <v>676</v>
      </c>
      <c r="B82" s="1" t="s">
        <v>1542</v>
      </c>
      <c r="D82" s="1" t="s">
        <v>1543</v>
      </c>
    </row>
    <row r="83" spans="1:9" ht="12.75">
      <c r="A83" s="1" t="s">
        <v>676</v>
      </c>
      <c r="B83" s="1" t="s">
        <v>1566</v>
      </c>
      <c r="D83" s="1" t="s">
        <v>1567</v>
      </c>
      <c r="I83" s="38"/>
    </row>
    <row r="84" spans="1:9" ht="12.75">
      <c r="A84" s="1" t="s">
        <v>1592</v>
      </c>
      <c r="B84" s="1" t="s">
        <v>1562</v>
      </c>
      <c r="D84" s="1" t="s">
        <v>1563</v>
      </c>
      <c r="H84" s="38"/>
      <c r="I84" s="38"/>
    </row>
    <row r="85" spans="1:9" ht="12.75">
      <c r="A85" s="1" t="s">
        <v>1592</v>
      </c>
      <c r="B85" s="1" t="s">
        <v>1564</v>
      </c>
      <c r="D85" s="1" t="s">
        <v>1565</v>
      </c>
      <c r="I85" s="38"/>
    </row>
    <row r="86" spans="1:9" ht="12.75">
      <c r="A86" s="1" t="s">
        <v>1592</v>
      </c>
      <c r="B86" s="1" t="s">
        <v>1566</v>
      </c>
      <c r="D86" s="1" t="s">
        <v>1567</v>
      </c>
      <c r="I86" s="38"/>
    </row>
    <row r="87" spans="1:9" ht="12.75">
      <c r="A87" s="1" t="s">
        <v>1593</v>
      </c>
      <c r="B87" s="1" t="s">
        <v>1562</v>
      </c>
      <c r="D87" s="1" t="s">
        <v>1563</v>
      </c>
      <c r="H87" s="38"/>
      <c r="I87" s="38"/>
    </row>
    <row r="88" spans="1:9" ht="12.75">
      <c r="A88" s="1" t="s">
        <v>1593</v>
      </c>
      <c r="B88" s="1" t="s">
        <v>1542</v>
      </c>
      <c r="D88" s="1" t="s">
        <v>1543</v>
      </c>
      <c r="I88" s="38"/>
    </row>
    <row r="89" spans="1:9" ht="12.75">
      <c r="A89" s="1" t="s">
        <v>1593</v>
      </c>
      <c r="B89" s="1" t="s">
        <v>1540</v>
      </c>
      <c r="D89" s="1" t="s">
        <v>1541</v>
      </c>
      <c r="I89" s="38"/>
    </row>
    <row r="90" spans="1:4" ht="12.75">
      <c r="A90" s="1" t="s">
        <v>1594</v>
      </c>
      <c r="B90" s="1" t="s">
        <v>1558</v>
      </c>
      <c r="D90" s="1" t="s">
        <v>1559</v>
      </c>
    </row>
    <row r="91" spans="1:9" ht="12.75">
      <c r="A91" s="1" t="s">
        <v>1595</v>
      </c>
      <c r="B91" s="1" t="s">
        <v>1546</v>
      </c>
      <c r="D91" s="1" t="s">
        <v>1547</v>
      </c>
      <c r="I91" s="38"/>
    </row>
    <row r="92" spans="1:9" ht="12.75">
      <c r="A92" s="1" t="s">
        <v>1595</v>
      </c>
      <c r="B92" s="1" t="s">
        <v>1549</v>
      </c>
      <c r="D92" s="1" t="s">
        <v>1550</v>
      </c>
      <c r="I92" s="38"/>
    </row>
    <row r="93" spans="1:9" ht="12.75">
      <c r="A93" s="1" t="s">
        <v>1596</v>
      </c>
      <c r="B93" s="1" t="s">
        <v>1562</v>
      </c>
      <c r="D93" s="1" t="s">
        <v>1563</v>
      </c>
      <c r="H93" s="38"/>
      <c r="I93" s="38"/>
    </row>
    <row r="94" spans="1:9" ht="12.75">
      <c r="A94" s="1" t="s">
        <v>1596</v>
      </c>
      <c r="B94" s="1" t="s">
        <v>1568</v>
      </c>
      <c r="D94" s="1" t="s">
        <v>1569</v>
      </c>
      <c r="H94" s="38"/>
      <c r="I94" s="38"/>
    </row>
    <row r="95" spans="1:9" ht="12.75">
      <c r="A95" s="1" t="s">
        <v>1596</v>
      </c>
      <c r="B95" s="1" t="s">
        <v>1564</v>
      </c>
      <c r="D95" s="1" t="s">
        <v>1565</v>
      </c>
      <c r="H95" s="38"/>
      <c r="I95" s="38"/>
    </row>
    <row r="96" spans="1:9" ht="12.75">
      <c r="A96" s="1" t="s">
        <v>1596</v>
      </c>
      <c r="B96" s="1" t="s">
        <v>1540</v>
      </c>
      <c r="D96" s="1" t="s">
        <v>1541</v>
      </c>
      <c r="H96" s="38"/>
      <c r="I96" s="38"/>
    </row>
    <row r="97" spans="1:9" ht="12.75">
      <c r="A97" s="1" t="s">
        <v>1596</v>
      </c>
      <c r="B97" s="1" t="s">
        <v>1542</v>
      </c>
      <c r="D97" s="1" t="s">
        <v>1543</v>
      </c>
      <c r="I97" s="38"/>
    </row>
    <row r="98" spans="1:9" ht="12.75">
      <c r="A98" s="1" t="s">
        <v>1596</v>
      </c>
      <c r="B98" s="1" t="s">
        <v>1566</v>
      </c>
      <c r="D98" s="1" t="s">
        <v>1567</v>
      </c>
      <c r="H98" s="38"/>
      <c r="I98" s="38"/>
    </row>
    <row r="99" spans="1:9" ht="12.75">
      <c r="A99" s="1" t="s">
        <v>1597</v>
      </c>
      <c r="B99" s="1" t="s">
        <v>1562</v>
      </c>
      <c r="D99" s="1" t="s">
        <v>1563</v>
      </c>
      <c r="I99" s="38"/>
    </row>
    <row r="100" spans="1:9" ht="12.75">
      <c r="A100" s="1" t="s">
        <v>1597</v>
      </c>
      <c r="B100" s="1" t="s">
        <v>1566</v>
      </c>
      <c r="D100" s="1" t="s">
        <v>1567</v>
      </c>
      <c r="I100" s="38"/>
    </row>
    <row r="101" spans="1:9" ht="12.75">
      <c r="A101" s="1" t="s">
        <v>1598</v>
      </c>
      <c r="B101" s="1" t="s">
        <v>1573</v>
      </c>
      <c r="D101" s="1" t="s">
        <v>1574</v>
      </c>
      <c r="H101" s="38"/>
      <c r="I101" s="38"/>
    </row>
    <row r="102" spans="1:9" ht="12.75">
      <c r="A102" s="1" t="s">
        <v>1598</v>
      </c>
      <c r="B102" s="1" t="s">
        <v>1562</v>
      </c>
      <c r="D102" s="1" t="s">
        <v>1563</v>
      </c>
      <c r="H102" s="38"/>
      <c r="I102" s="38"/>
    </row>
    <row r="103" spans="1:9" ht="12.75">
      <c r="A103" s="1" t="s">
        <v>1598</v>
      </c>
      <c r="B103" s="1" t="s">
        <v>1542</v>
      </c>
      <c r="D103" s="1" t="s">
        <v>1543</v>
      </c>
      <c r="I103" s="38"/>
    </row>
    <row r="104" spans="1:9" ht="12.75">
      <c r="A104" s="1" t="s">
        <v>1598</v>
      </c>
      <c r="B104" s="1" t="s">
        <v>1573</v>
      </c>
      <c r="D104" s="1" t="s">
        <v>1574</v>
      </c>
      <c r="I104" s="38"/>
    </row>
    <row r="105" spans="1:4" ht="12.75">
      <c r="A105" s="1" t="s">
        <v>1598</v>
      </c>
      <c r="B105" s="1" t="s">
        <v>1564</v>
      </c>
      <c r="D105" s="1" t="s">
        <v>1565</v>
      </c>
    </row>
    <row r="106" spans="1:12" ht="12.75">
      <c r="A106" s="1" t="s">
        <v>1599</v>
      </c>
      <c r="B106" s="1" t="s">
        <v>1562</v>
      </c>
      <c r="D106" s="1" t="s">
        <v>1563</v>
      </c>
      <c r="I106" s="38"/>
      <c r="L106" s="38"/>
    </row>
    <row r="107" spans="1:9" ht="12.75">
      <c r="A107" s="1" t="s">
        <v>1600</v>
      </c>
      <c r="H107" s="38"/>
      <c r="I107" s="38"/>
    </row>
    <row r="108" spans="1:4" ht="12.75">
      <c r="A108" s="1" t="s">
        <v>710</v>
      </c>
      <c r="B108" s="1" t="s">
        <v>1601</v>
      </c>
      <c r="D108" s="38" t="s">
        <v>1541</v>
      </c>
    </row>
    <row r="109" spans="1:9" ht="12.75">
      <c r="A109" s="1" t="s">
        <v>710</v>
      </c>
      <c r="B109" s="1" t="s">
        <v>1602</v>
      </c>
      <c r="D109" s="38" t="s">
        <v>1543</v>
      </c>
      <c r="I109" s="38"/>
    </row>
    <row r="110" spans="1:9" ht="12.75">
      <c r="A110" s="1" t="s">
        <v>1603</v>
      </c>
      <c r="I110" s="38"/>
    </row>
    <row r="111" spans="1:10" ht="12.75">
      <c r="A111" s="1" t="s">
        <v>1604</v>
      </c>
      <c r="B111" s="1" t="s">
        <v>1556</v>
      </c>
      <c r="H111" s="38"/>
      <c r="I111" s="38"/>
      <c r="J111" s="38"/>
    </row>
    <row r="112" spans="1:9" ht="12.75">
      <c r="A112" s="1" t="s">
        <v>1605</v>
      </c>
      <c r="I112" s="38"/>
    </row>
    <row r="113" spans="1:9" ht="12.75">
      <c r="A113" s="1" t="s">
        <v>1606</v>
      </c>
      <c r="B113" s="1" t="s">
        <v>1558</v>
      </c>
      <c r="D113" s="1" t="s">
        <v>1559</v>
      </c>
      <c r="H113" s="38"/>
      <c r="I113" s="38"/>
    </row>
    <row r="114" spans="1:9" ht="12.75">
      <c r="A114" s="1" t="s">
        <v>1607</v>
      </c>
      <c r="B114" s="1" t="s">
        <v>1558</v>
      </c>
      <c r="D114" s="1" t="s">
        <v>1559</v>
      </c>
      <c r="H114" s="38"/>
      <c r="I114" s="38"/>
    </row>
    <row r="115" spans="1:9" ht="12.75">
      <c r="A115" s="1" t="s">
        <v>1608</v>
      </c>
      <c r="H115" s="38"/>
      <c r="I115" s="38"/>
    </row>
    <row r="116" spans="1:9" ht="12.75">
      <c r="A116" s="1" t="s">
        <v>1609</v>
      </c>
      <c r="I116" s="38"/>
    </row>
    <row r="117" spans="1:9" ht="12.75">
      <c r="A117" s="1" t="s">
        <v>717</v>
      </c>
      <c r="H117" s="38"/>
      <c r="I117" s="38"/>
    </row>
    <row r="118" spans="1:9" ht="12.75">
      <c r="A118" s="1" t="s">
        <v>720</v>
      </c>
      <c r="B118" s="1" t="s">
        <v>1601</v>
      </c>
      <c r="D118" s="38" t="s">
        <v>1541</v>
      </c>
      <c r="H118" s="38"/>
      <c r="I118" s="38"/>
    </row>
    <row r="119" spans="1:9" ht="12.75">
      <c r="A119" s="1" t="s">
        <v>720</v>
      </c>
      <c r="B119" s="1" t="s">
        <v>1602</v>
      </c>
      <c r="D119" s="38" t="s">
        <v>1543</v>
      </c>
      <c r="I119" s="38"/>
    </row>
    <row r="120" spans="1:9" ht="12.75">
      <c r="A120" s="1" t="s">
        <v>1610</v>
      </c>
      <c r="B120" s="1" t="s">
        <v>1611</v>
      </c>
      <c r="H120" s="38"/>
      <c r="I120" s="38"/>
    </row>
    <row r="121" spans="1:9" ht="12.75">
      <c r="A121" s="1" t="s">
        <v>1612</v>
      </c>
      <c r="B121" s="1" t="s">
        <v>1568</v>
      </c>
      <c r="D121" s="1" t="s">
        <v>1569</v>
      </c>
      <c r="H121" s="38"/>
      <c r="I121" s="38"/>
    </row>
    <row r="122" spans="1:4" ht="12.75">
      <c r="A122" s="1" t="s">
        <v>1612</v>
      </c>
      <c r="B122" s="1" t="s">
        <v>1564</v>
      </c>
      <c r="D122" s="1" t="s">
        <v>1565</v>
      </c>
    </row>
    <row r="123" spans="1:4" ht="12.75">
      <c r="A123" s="1" t="s">
        <v>1612</v>
      </c>
      <c r="B123" s="1" t="s">
        <v>1566</v>
      </c>
      <c r="D123" s="1" t="s">
        <v>1567</v>
      </c>
    </row>
    <row r="124" spans="1:9" ht="12.75">
      <c r="A124" s="1" t="s">
        <v>1612</v>
      </c>
      <c r="B124" s="1" t="s">
        <v>1573</v>
      </c>
      <c r="D124" s="1" t="s">
        <v>1574</v>
      </c>
      <c r="I124" s="38"/>
    </row>
    <row r="125" spans="1:4" ht="12.75">
      <c r="A125" s="1" t="s">
        <v>1612</v>
      </c>
      <c r="B125" s="1" t="s">
        <v>1562</v>
      </c>
      <c r="D125" s="1" t="s">
        <v>1563</v>
      </c>
    </row>
    <row r="126" spans="1:9" ht="12.75">
      <c r="A126" s="1" t="s">
        <v>1612</v>
      </c>
      <c r="B126" s="1" t="s">
        <v>1540</v>
      </c>
      <c r="D126" s="1" t="s">
        <v>1541</v>
      </c>
      <c r="H126" s="38"/>
      <c r="I126" s="38"/>
    </row>
    <row r="127" spans="1:4" ht="12.75">
      <c r="A127" s="1" t="s">
        <v>1612</v>
      </c>
      <c r="B127" s="1" t="s">
        <v>1542</v>
      </c>
      <c r="D127" s="1" t="s">
        <v>1543</v>
      </c>
    </row>
    <row r="128" spans="1:9" ht="12.75">
      <c r="A128" s="1" t="s">
        <v>1612</v>
      </c>
      <c r="B128" s="1" t="s">
        <v>1570</v>
      </c>
      <c r="D128" s="1" t="s">
        <v>1571</v>
      </c>
      <c r="H128" s="38"/>
      <c r="I128" s="38"/>
    </row>
    <row r="129" spans="1:9" ht="12.75">
      <c r="A129" s="1" t="s">
        <v>1613</v>
      </c>
      <c r="B129" s="1" t="s">
        <v>1562</v>
      </c>
      <c r="D129" s="1" t="s">
        <v>1563</v>
      </c>
      <c r="H129" s="38"/>
      <c r="I129" s="38"/>
    </row>
    <row r="130" spans="1:9" ht="12.75">
      <c r="A130" s="1" t="s">
        <v>1613</v>
      </c>
      <c r="B130" s="1" t="s">
        <v>1568</v>
      </c>
      <c r="D130" s="1" t="s">
        <v>1569</v>
      </c>
      <c r="I130" s="38"/>
    </row>
    <row r="131" spans="1:9" ht="12.75">
      <c r="A131" s="1" t="s">
        <v>1613</v>
      </c>
      <c r="B131" s="1" t="s">
        <v>1564</v>
      </c>
      <c r="D131" s="1" t="s">
        <v>1565</v>
      </c>
      <c r="H131" s="38"/>
      <c r="I131" s="38"/>
    </row>
    <row r="132" spans="1:9" ht="12.75">
      <c r="A132" s="1" t="s">
        <v>1613</v>
      </c>
      <c r="B132" s="1" t="s">
        <v>1540</v>
      </c>
      <c r="D132" s="1" t="s">
        <v>1541</v>
      </c>
      <c r="I132" s="38"/>
    </row>
    <row r="133" spans="1:10" ht="12.75">
      <c r="A133" s="1" t="s">
        <v>1613</v>
      </c>
      <c r="B133" s="1" t="s">
        <v>1542</v>
      </c>
      <c r="D133" s="1" t="s">
        <v>1543</v>
      </c>
      <c r="H133" s="38"/>
      <c r="I133" s="38"/>
      <c r="J133" s="38"/>
    </row>
    <row r="134" spans="1:9" ht="12.75">
      <c r="A134" s="1" t="s">
        <v>1613</v>
      </c>
      <c r="B134" s="1" t="s">
        <v>1538</v>
      </c>
      <c r="D134" s="1" t="s">
        <v>1539</v>
      </c>
      <c r="I134" s="38"/>
    </row>
    <row r="135" spans="1:9" ht="12.75">
      <c r="A135" s="1" t="s">
        <v>1613</v>
      </c>
      <c r="B135" s="1" t="s">
        <v>1614</v>
      </c>
      <c r="D135" s="1" t="s">
        <v>1615</v>
      </c>
      <c r="I135" s="38"/>
    </row>
    <row r="136" spans="1:4" ht="12.75">
      <c r="A136" s="1" t="s">
        <v>1613</v>
      </c>
      <c r="B136" s="1" t="s">
        <v>1566</v>
      </c>
      <c r="D136" s="1" t="s">
        <v>1567</v>
      </c>
    </row>
    <row r="137" spans="1:9" ht="12.75">
      <c r="A137" s="1" t="s">
        <v>1616</v>
      </c>
      <c r="B137" s="1" t="s">
        <v>1562</v>
      </c>
      <c r="D137" s="1" t="s">
        <v>1563</v>
      </c>
      <c r="H137" s="38"/>
      <c r="I137" s="38"/>
    </row>
    <row r="138" spans="1:2" ht="12.75">
      <c r="A138" s="1" t="s">
        <v>1616</v>
      </c>
      <c r="B138" s="1" t="s">
        <v>1611</v>
      </c>
    </row>
    <row r="139" spans="1:9" ht="12.75">
      <c r="A139" s="1" t="s">
        <v>1616</v>
      </c>
      <c r="B139" s="1" t="s">
        <v>1566</v>
      </c>
      <c r="D139" s="1" t="s">
        <v>1567</v>
      </c>
      <c r="I139" s="38"/>
    </row>
    <row r="140" spans="1:9" ht="12.75">
      <c r="A140" s="1" t="s">
        <v>728</v>
      </c>
      <c r="B140" s="1" t="s">
        <v>1601</v>
      </c>
      <c r="D140" s="38" t="s">
        <v>1541</v>
      </c>
      <c r="I140" s="38"/>
    </row>
    <row r="141" spans="1:9" ht="12.75">
      <c r="A141" s="1" t="s">
        <v>728</v>
      </c>
      <c r="B141" s="1" t="s">
        <v>1602</v>
      </c>
      <c r="D141" s="38" t="s">
        <v>1543</v>
      </c>
      <c r="H141" s="38"/>
      <c r="I141" s="38"/>
    </row>
    <row r="142" spans="1:9" ht="12.75">
      <c r="A142" s="1" t="s">
        <v>1617</v>
      </c>
      <c r="B142" s="1" t="s">
        <v>1618</v>
      </c>
      <c r="D142" s="1" t="s">
        <v>1619</v>
      </c>
      <c r="H142" s="38"/>
      <c r="I142" s="38"/>
    </row>
    <row r="143" spans="1:9" ht="12.75">
      <c r="A143" s="1" t="s">
        <v>1617</v>
      </c>
      <c r="B143" s="1" t="s">
        <v>1560</v>
      </c>
      <c r="D143" s="1" t="s">
        <v>1561</v>
      </c>
      <c r="H143" s="38"/>
      <c r="I143" s="38"/>
    </row>
    <row r="144" spans="1:9" ht="12.75">
      <c r="A144" s="1" t="s">
        <v>1617</v>
      </c>
      <c r="B144" s="1" t="s">
        <v>1562</v>
      </c>
      <c r="D144" s="1" t="s">
        <v>1563</v>
      </c>
      <c r="I144" s="38"/>
    </row>
    <row r="145" spans="1:9" ht="12.75">
      <c r="A145" s="1" t="s">
        <v>1617</v>
      </c>
      <c r="B145" s="1" t="s">
        <v>1611</v>
      </c>
      <c r="H145" s="38"/>
      <c r="I145" s="38"/>
    </row>
    <row r="146" spans="1:9" ht="12.75">
      <c r="A146" s="1" t="s">
        <v>1617</v>
      </c>
      <c r="B146" s="1" t="s">
        <v>1538</v>
      </c>
      <c r="D146" s="1" t="s">
        <v>1539</v>
      </c>
      <c r="H146" s="38"/>
      <c r="I146" s="38"/>
    </row>
    <row r="147" spans="1:9" ht="12.75">
      <c r="A147" s="1" t="s">
        <v>1617</v>
      </c>
      <c r="B147" s="1" t="s">
        <v>1614</v>
      </c>
      <c r="D147" s="1" t="s">
        <v>1615</v>
      </c>
      <c r="H147" s="38"/>
      <c r="I147" s="38"/>
    </row>
    <row r="148" spans="1:9" ht="12.75">
      <c r="A148" s="1" t="s">
        <v>1617</v>
      </c>
      <c r="B148" s="1" t="s">
        <v>1566</v>
      </c>
      <c r="D148" s="1" t="s">
        <v>1567</v>
      </c>
      <c r="H148" s="38"/>
      <c r="I148" s="38"/>
    </row>
    <row r="149" spans="1:9" ht="12.75">
      <c r="A149" s="1" t="s">
        <v>1620</v>
      </c>
      <c r="B149" s="1" t="s">
        <v>1618</v>
      </c>
      <c r="D149" s="1" t="s">
        <v>1619</v>
      </c>
      <c r="H149" s="38"/>
      <c r="I149" s="38"/>
    </row>
    <row r="150" spans="1:9" ht="12.75">
      <c r="A150" s="1" t="s">
        <v>1620</v>
      </c>
      <c r="B150" s="1" t="s">
        <v>1611</v>
      </c>
      <c r="I150" s="38"/>
    </row>
    <row r="151" spans="1:2" ht="12.75">
      <c r="A151" s="1" t="s">
        <v>1620</v>
      </c>
      <c r="B151" s="1" t="s">
        <v>1621</v>
      </c>
    </row>
    <row r="152" spans="1:4" ht="12.75">
      <c r="A152" s="1" t="s">
        <v>1620</v>
      </c>
      <c r="B152" s="1" t="s">
        <v>1590</v>
      </c>
      <c r="D152" s="1" t="s">
        <v>1555</v>
      </c>
    </row>
    <row r="153" spans="1:9" ht="12.75">
      <c r="A153" s="1" t="s">
        <v>1622</v>
      </c>
      <c r="B153" s="1" t="s">
        <v>1623</v>
      </c>
      <c r="D153" s="1" t="s">
        <v>1624</v>
      </c>
      <c r="I153" s="38"/>
    </row>
    <row r="154" spans="1:9" ht="12.75">
      <c r="A154" s="1" t="s">
        <v>733</v>
      </c>
      <c r="B154" s="1" t="s">
        <v>1538</v>
      </c>
      <c r="D154" s="1" t="s">
        <v>1539</v>
      </c>
      <c r="H154" s="38"/>
      <c r="I154" s="38"/>
    </row>
    <row r="155" spans="1:9" ht="12.75">
      <c r="A155" s="1" t="s">
        <v>733</v>
      </c>
      <c r="B155" s="1" t="s">
        <v>1614</v>
      </c>
      <c r="D155" s="1" t="s">
        <v>1615</v>
      </c>
      <c r="I155" s="38"/>
    </row>
    <row r="156" spans="1:9" ht="12.75">
      <c r="A156" s="1" t="s">
        <v>733</v>
      </c>
      <c r="B156" s="1" t="s">
        <v>1625</v>
      </c>
      <c r="D156" s="1" t="s">
        <v>1626</v>
      </c>
      <c r="H156" s="38"/>
      <c r="I156" s="38"/>
    </row>
    <row r="157" spans="1:9" ht="12.75">
      <c r="A157" s="1" t="s">
        <v>733</v>
      </c>
      <c r="B157" s="1" t="s">
        <v>1627</v>
      </c>
      <c r="D157" s="1" t="s">
        <v>1628</v>
      </c>
      <c r="I157" s="38"/>
    </row>
    <row r="158" spans="1:9" ht="12.75">
      <c r="A158" s="1" t="s">
        <v>1629</v>
      </c>
      <c r="B158" s="1" t="s">
        <v>1562</v>
      </c>
      <c r="D158" s="1" t="s">
        <v>1563</v>
      </c>
      <c r="H158" s="38"/>
      <c r="I158" s="38"/>
    </row>
    <row r="159" spans="1:4" ht="12.75">
      <c r="A159" s="1" t="s">
        <v>1629</v>
      </c>
      <c r="B159" s="1" t="s">
        <v>1568</v>
      </c>
      <c r="D159" s="1" t="s">
        <v>1569</v>
      </c>
    </row>
    <row r="160" spans="1:9" ht="12.75">
      <c r="A160" s="1" t="s">
        <v>1629</v>
      </c>
      <c r="B160" s="1" t="s">
        <v>1564</v>
      </c>
      <c r="D160" s="1" t="s">
        <v>1565</v>
      </c>
      <c r="H160" s="38"/>
      <c r="I160" s="38"/>
    </row>
    <row r="161" spans="1:9" ht="12.75">
      <c r="A161" s="1" t="s">
        <v>1629</v>
      </c>
      <c r="B161" s="1" t="s">
        <v>1540</v>
      </c>
      <c r="D161" s="1" t="s">
        <v>1541</v>
      </c>
      <c r="H161" s="38"/>
      <c r="I161" s="38"/>
    </row>
    <row r="162" spans="1:4" ht="12.75">
      <c r="A162" s="1" t="s">
        <v>1629</v>
      </c>
      <c r="B162" s="1" t="s">
        <v>1542</v>
      </c>
      <c r="D162" s="1" t="s">
        <v>1543</v>
      </c>
    </row>
    <row r="163" spans="1:9" ht="12.75">
      <c r="A163" s="1" t="s">
        <v>1629</v>
      </c>
      <c r="B163" s="1" t="s">
        <v>1566</v>
      </c>
      <c r="D163" s="1" t="s">
        <v>1567</v>
      </c>
      <c r="I163" s="38"/>
    </row>
    <row r="164" spans="1:9" ht="12.75">
      <c r="A164" s="1" t="s">
        <v>1630</v>
      </c>
      <c r="B164" s="1" t="s">
        <v>1558</v>
      </c>
      <c r="D164" s="1" t="s">
        <v>1559</v>
      </c>
      <c r="H164" s="38"/>
      <c r="I164" s="38"/>
    </row>
    <row r="165" spans="1:9" ht="12.75">
      <c r="A165" s="1" t="s">
        <v>1631</v>
      </c>
      <c r="B165" s="1" t="s">
        <v>1540</v>
      </c>
      <c r="D165" s="1" t="s">
        <v>1541</v>
      </c>
      <c r="I165" s="38"/>
    </row>
    <row r="166" spans="1:4" ht="12.75">
      <c r="A166" s="1" t="s">
        <v>1631</v>
      </c>
      <c r="B166" s="1" t="s">
        <v>1542</v>
      </c>
      <c r="D166" s="1" t="s">
        <v>1543</v>
      </c>
    </row>
    <row r="167" spans="1:9" ht="12.75">
      <c r="A167" s="1" t="s">
        <v>1632</v>
      </c>
      <c r="B167" s="1" t="s">
        <v>1633</v>
      </c>
      <c r="I167" s="38"/>
    </row>
    <row r="168" spans="1:2" ht="12.75">
      <c r="A168" s="1" t="s">
        <v>1632</v>
      </c>
      <c r="B168" s="1" t="s">
        <v>1611</v>
      </c>
    </row>
    <row r="169" spans="1:9" ht="12.75">
      <c r="A169" s="1" t="s">
        <v>1634</v>
      </c>
      <c r="B169" s="1" t="s">
        <v>1558</v>
      </c>
      <c r="D169" s="1" t="s">
        <v>1559</v>
      </c>
      <c r="I169" s="38"/>
    </row>
    <row r="170" spans="1:9" ht="12.75">
      <c r="A170" s="1" t="s">
        <v>1635</v>
      </c>
      <c r="B170" s="1" t="s">
        <v>1558</v>
      </c>
      <c r="I170" s="38"/>
    </row>
    <row r="171" spans="1:9" ht="12.75">
      <c r="A171" s="1" t="s">
        <v>1636</v>
      </c>
      <c r="B171" s="1" t="s">
        <v>1558</v>
      </c>
      <c r="D171" s="1" t="s">
        <v>1559</v>
      </c>
      <c r="I171" s="38"/>
    </row>
    <row r="172" spans="1:9" ht="12.75">
      <c r="A172" s="1" t="s">
        <v>1637</v>
      </c>
      <c r="B172" s="1" t="s">
        <v>1611</v>
      </c>
      <c r="I172" s="38"/>
    </row>
    <row r="173" spans="1:9" ht="12.75">
      <c r="A173" s="1" t="s">
        <v>1638</v>
      </c>
      <c r="B173" s="1" t="s">
        <v>1560</v>
      </c>
      <c r="D173" s="1" t="s">
        <v>1561</v>
      </c>
      <c r="H173" s="38"/>
      <c r="I173" s="38"/>
    </row>
    <row r="174" spans="1:9" ht="12.75">
      <c r="A174" s="1" t="s">
        <v>1638</v>
      </c>
      <c r="B174" s="1" t="s">
        <v>1562</v>
      </c>
      <c r="D174" s="1" t="s">
        <v>1563</v>
      </c>
      <c r="H174" s="38"/>
      <c r="I174" s="38"/>
    </row>
    <row r="175" spans="1:4" ht="12.75">
      <c r="A175" s="1" t="s">
        <v>1638</v>
      </c>
      <c r="B175" s="1" t="s">
        <v>1564</v>
      </c>
      <c r="D175" s="1" t="s">
        <v>1565</v>
      </c>
    </row>
    <row r="176" spans="1:9" ht="12.75">
      <c r="A176" s="1" t="s">
        <v>1638</v>
      </c>
      <c r="B176" s="1" t="s">
        <v>1611</v>
      </c>
      <c r="H176" s="38"/>
      <c r="I176" s="38"/>
    </row>
    <row r="177" spans="1:9" ht="12.75">
      <c r="A177" s="1" t="s">
        <v>1638</v>
      </c>
      <c r="B177" s="1" t="s">
        <v>1538</v>
      </c>
      <c r="D177" s="1" t="s">
        <v>1539</v>
      </c>
      <c r="I177" s="38"/>
    </row>
    <row r="178" spans="1:9" ht="12.75">
      <c r="A178" s="1" t="s">
        <v>1638</v>
      </c>
      <c r="B178" s="1" t="s">
        <v>1614</v>
      </c>
      <c r="D178" s="1" t="s">
        <v>1615</v>
      </c>
      <c r="I178" s="38"/>
    </row>
    <row r="179" spans="1:9" ht="12.75">
      <c r="A179" s="1" t="s">
        <v>1638</v>
      </c>
      <c r="B179" s="1" t="s">
        <v>1566</v>
      </c>
      <c r="D179" s="1" t="s">
        <v>1567</v>
      </c>
      <c r="I179" s="38"/>
    </row>
    <row r="180" spans="1:9" ht="12.75">
      <c r="A180" s="1" t="s">
        <v>1638</v>
      </c>
      <c r="B180" s="1" t="s">
        <v>1590</v>
      </c>
      <c r="D180" s="1" t="s">
        <v>1555</v>
      </c>
      <c r="I180" s="38"/>
    </row>
    <row r="181" spans="1:2" ht="12.75">
      <c r="A181" s="1" t="s">
        <v>1638</v>
      </c>
      <c r="B181" s="1" t="s">
        <v>1639</v>
      </c>
    </row>
    <row r="182" spans="1:9" ht="12.75">
      <c r="A182" s="1" t="s">
        <v>1640</v>
      </c>
      <c r="B182" s="1" t="s">
        <v>1560</v>
      </c>
      <c r="D182" s="1" t="s">
        <v>1561</v>
      </c>
      <c r="I182" s="38"/>
    </row>
    <row r="183" spans="1:4" ht="12.75">
      <c r="A183" s="1" t="s">
        <v>1640</v>
      </c>
      <c r="B183" s="1" t="s">
        <v>1562</v>
      </c>
      <c r="D183" s="1" t="s">
        <v>1563</v>
      </c>
    </row>
    <row r="184" spans="1:9" ht="12.75">
      <c r="A184" s="1" t="s">
        <v>1640</v>
      </c>
      <c r="B184" s="1" t="s">
        <v>1564</v>
      </c>
      <c r="D184" s="1" t="s">
        <v>1565</v>
      </c>
      <c r="H184" s="38"/>
      <c r="I184" s="38"/>
    </row>
    <row r="185" spans="1:9" ht="12.75">
      <c r="A185" s="1" t="s">
        <v>1640</v>
      </c>
      <c r="B185" s="1" t="s">
        <v>1538</v>
      </c>
      <c r="D185" s="1" t="s">
        <v>1539</v>
      </c>
      <c r="H185" s="38"/>
      <c r="I185" s="38"/>
    </row>
    <row r="186" spans="1:9" ht="12.75">
      <c r="A186" s="1" t="s">
        <v>1640</v>
      </c>
      <c r="B186" s="1" t="s">
        <v>1614</v>
      </c>
      <c r="D186" s="1" t="s">
        <v>1615</v>
      </c>
      <c r="H186" s="38"/>
      <c r="I186" s="38"/>
    </row>
    <row r="187" spans="1:9" ht="12.75">
      <c r="A187" s="1" t="s">
        <v>1640</v>
      </c>
      <c r="B187" s="1" t="s">
        <v>1566</v>
      </c>
      <c r="D187" s="1" t="s">
        <v>1567</v>
      </c>
      <c r="I187" s="38"/>
    </row>
    <row r="188" spans="1:9" ht="12.75">
      <c r="A188" s="1" t="s">
        <v>746</v>
      </c>
      <c r="B188" s="1" t="s">
        <v>1602</v>
      </c>
      <c r="D188" s="38" t="s">
        <v>1641</v>
      </c>
      <c r="I188" s="38"/>
    </row>
    <row r="189" ht="12.75">
      <c r="A189" s="1" t="s">
        <v>1642</v>
      </c>
    </row>
    <row r="190" spans="1:9" ht="12.75">
      <c r="A190" s="1" t="s">
        <v>1643</v>
      </c>
      <c r="B190" s="1" t="s">
        <v>1611</v>
      </c>
      <c r="D190" s="1" t="s">
        <v>1644</v>
      </c>
      <c r="I190" s="38"/>
    </row>
    <row r="191" spans="1:9" ht="12.75">
      <c r="A191" s="1" t="s">
        <v>1645</v>
      </c>
      <c r="B191" s="1" t="s">
        <v>1621</v>
      </c>
      <c r="H191" s="38"/>
      <c r="I191" s="38"/>
    </row>
    <row r="192" spans="1:9" ht="12.75">
      <c r="A192" s="1" t="s">
        <v>1645</v>
      </c>
      <c r="B192" s="1" t="s">
        <v>1633</v>
      </c>
      <c r="I192" s="38"/>
    </row>
    <row r="193" spans="1:9" ht="12.75">
      <c r="A193" s="1" t="s">
        <v>755</v>
      </c>
      <c r="B193" s="1" t="s">
        <v>1568</v>
      </c>
      <c r="D193" s="1" t="s">
        <v>1569</v>
      </c>
      <c r="H193" s="38"/>
      <c r="I193" s="38"/>
    </row>
    <row r="194" spans="1:4" ht="12.75">
      <c r="A194" s="1" t="s">
        <v>755</v>
      </c>
      <c r="B194" s="1" t="s">
        <v>1564</v>
      </c>
      <c r="D194" s="1" t="s">
        <v>1565</v>
      </c>
    </row>
    <row r="195" spans="1:9" ht="12.75">
      <c r="A195" s="1" t="s">
        <v>755</v>
      </c>
      <c r="B195" s="1" t="s">
        <v>1566</v>
      </c>
      <c r="D195" s="1" t="s">
        <v>1567</v>
      </c>
      <c r="I195" s="38"/>
    </row>
    <row r="196" spans="1:9" ht="12.75">
      <c r="A196" s="1" t="s">
        <v>755</v>
      </c>
      <c r="B196" s="1" t="s">
        <v>1542</v>
      </c>
      <c r="D196" s="1" t="s">
        <v>1641</v>
      </c>
      <c r="I196" s="38"/>
    </row>
    <row r="197" spans="1:9" ht="12.75">
      <c r="A197" s="1" t="s">
        <v>755</v>
      </c>
      <c r="B197" s="1" t="s">
        <v>1562</v>
      </c>
      <c r="D197" s="1" t="s">
        <v>1563</v>
      </c>
      <c r="I197" s="38"/>
    </row>
    <row r="198" spans="1:9" ht="12.75">
      <c r="A198" s="1" t="s">
        <v>755</v>
      </c>
      <c r="B198" s="1" t="s">
        <v>1538</v>
      </c>
      <c r="D198" s="1" t="s">
        <v>1539</v>
      </c>
      <c r="I198" s="38"/>
    </row>
    <row r="199" spans="1:9" ht="12.75">
      <c r="A199" s="1" t="s">
        <v>755</v>
      </c>
      <c r="B199" s="1" t="s">
        <v>1614</v>
      </c>
      <c r="D199" s="1" t="s">
        <v>1615</v>
      </c>
      <c r="H199" s="38"/>
      <c r="I199" s="38"/>
    </row>
    <row r="200" spans="1:4" ht="12.75">
      <c r="A200" s="1" t="s">
        <v>755</v>
      </c>
      <c r="B200" s="1" t="s">
        <v>1570</v>
      </c>
      <c r="D200" s="1" t="s">
        <v>1571</v>
      </c>
    </row>
    <row r="201" spans="1:9" ht="12.75">
      <c r="A201" s="1" t="s">
        <v>755</v>
      </c>
      <c r="B201" s="1" t="s">
        <v>1601</v>
      </c>
      <c r="D201" s="38" t="s">
        <v>1541</v>
      </c>
      <c r="H201" s="38"/>
      <c r="I201" s="38"/>
    </row>
    <row r="202" spans="1:9" ht="12.75">
      <c r="A202" s="1" t="s">
        <v>1646</v>
      </c>
      <c r="H202" s="38"/>
      <c r="I202" s="38"/>
    </row>
    <row r="203" spans="1:9" ht="12.75">
      <c r="A203" s="1" t="s">
        <v>1647</v>
      </c>
      <c r="B203" s="1" t="s">
        <v>1562</v>
      </c>
      <c r="D203" s="1" t="s">
        <v>1563</v>
      </c>
      <c r="H203" s="38"/>
      <c r="I203" s="38"/>
    </row>
    <row r="204" spans="1:8" ht="12.75">
      <c r="A204" s="1" t="s">
        <v>1647</v>
      </c>
      <c r="B204" s="1" t="s">
        <v>1568</v>
      </c>
      <c r="D204" s="1" t="s">
        <v>1569</v>
      </c>
      <c r="H204" s="38"/>
    </row>
    <row r="205" spans="1:9" ht="12.75">
      <c r="A205" s="1" t="s">
        <v>1647</v>
      </c>
      <c r="B205" s="1" t="s">
        <v>1564</v>
      </c>
      <c r="D205" s="1" t="s">
        <v>1565</v>
      </c>
      <c r="H205" s="38"/>
      <c r="I205" s="38"/>
    </row>
    <row r="206" spans="1:9" ht="12.75">
      <c r="A206" s="1" t="s">
        <v>1647</v>
      </c>
      <c r="B206" s="1" t="s">
        <v>1540</v>
      </c>
      <c r="D206" s="1" t="s">
        <v>1541</v>
      </c>
      <c r="H206" s="38"/>
      <c r="I206" s="38"/>
    </row>
    <row r="207" spans="1:9" ht="12.75">
      <c r="A207" s="1" t="s">
        <v>1647</v>
      </c>
      <c r="B207" s="1" t="s">
        <v>1538</v>
      </c>
      <c r="D207" s="1" t="s">
        <v>1539</v>
      </c>
      <c r="H207" s="38"/>
      <c r="I207" s="38"/>
    </row>
    <row r="208" spans="1:4" ht="12.75">
      <c r="A208" s="1" t="s">
        <v>1647</v>
      </c>
      <c r="B208" s="1" t="s">
        <v>1614</v>
      </c>
      <c r="D208" s="1" t="s">
        <v>1615</v>
      </c>
    </row>
    <row r="209" spans="1:9" ht="12.75">
      <c r="A209" s="1" t="s">
        <v>1647</v>
      </c>
      <c r="B209" s="1" t="s">
        <v>1566</v>
      </c>
      <c r="D209" s="1" t="s">
        <v>1567</v>
      </c>
      <c r="I209" s="38"/>
    </row>
    <row r="210" spans="1:4" ht="12.75">
      <c r="A210" s="1" t="s">
        <v>757</v>
      </c>
      <c r="B210" s="1" t="s">
        <v>1601</v>
      </c>
      <c r="D210" s="38" t="s">
        <v>1541</v>
      </c>
    </row>
    <row r="211" spans="1:9" ht="12.75">
      <c r="A211" s="1" t="s">
        <v>1648</v>
      </c>
      <c r="B211" s="1" t="s">
        <v>1611</v>
      </c>
      <c r="I211" s="38"/>
    </row>
    <row r="212" spans="1:9" ht="12.75">
      <c r="A212" s="1" t="s">
        <v>1648</v>
      </c>
      <c r="B212" s="1" t="s">
        <v>1621</v>
      </c>
      <c r="I212" s="38"/>
    </row>
    <row r="213" spans="1:9" ht="12.75">
      <c r="A213" s="1" t="s">
        <v>1648</v>
      </c>
      <c r="B213" s="1" t="s">
        <v>1590</v>
      </c>
      <c r="D213" s="1" t="s">
        <v>1555</v>
      </c>
      <c r="I213" s="38"/>
    </row>
    <row r="214" spans="1:4" ht="12.75">
      <c r="A214" s="1" t="s">
        <v>765</v>
      </c>
      <c r="B214" s="1" t="s">
        <v>1601</v>
      </c>
      <c r="D214" s="38" t="s">
        <v>1541</v>
      </c>
    </row>
    <row r="215" spans="1:9" ht="12.75">
      <c r="A215" s="1" t="s">
        <v>765</v>
      </c>
      <c r="B215" s="1" t="s">
        <v>1602</v>
      </c>
      <c r="D215" s="38" t="s">
        <v>1543</v>
      </c>
      <c r="I215" s="38"/>
    </row>
    <row r="216" spans="1:4" ht="12.75">
      <c r="A216" s="1" t="s">
        <v>1649</v>
      </c>
      <c r="B216" s="1" t="s">
        <v>1562</v>
      </c>
      <c r="D216" s="1" t="s">
        <v>1563</v>
      </c>
    </row>
    <row r="217" spans="1:9" ht="12.75">
      <c r="A217" s="1" t="s">
        <v>1649</v>
      </c>
      <c r="B217" s="1" t="s">
        <v>1568</v>
      </c>
      <c r="D217" s="1" t="s">
        <v>1569</v>
      </c>
      <c r="I217" s="38"/>
    </row>
    <row r="218" spans="1:9" ht="12.75">
      <c r="A218" s="1" t="s">
        <v>1649</v>
      </c>
      <c r="B218" s="1" t="s">
        <v>1564</v>
      </c>
      <c r="D218" s="1" t="s">
        <v>1565</v>
      </c>
      <c r="I218" s="38"/>
    </row>
    <row r="219" spans="1:4" ht="12.75">
      <c r="A219" s="1" t="s">
        <v>1649</v>
      </c>
      <c r="B219" s="1" t="s">
        <v>1566</v>
      </c>
      <c r="D219" s="1" t="s">
        <v>1567</v>
      </c>
    </row>
    <row r="220" spans="1:9" ht="12.75">
      <c r="A220" s="1" t="s">
        <v>1649</v>
      </c>
      <c r="B220" s="1" t="s">
        <v>1540</v>
      </c>
      <c r="D220" s="1" t="s">
        <v>1541</v>
      </c>
      <c r="I220" s="38"/>
    </row>
    <row r="221" spans="1:4" ht="12.75">
      <c r="A221" s="1" t="s">
        <v>1649</v>
      </c>
      <c r="B221" s="1" t="s">
        <v>1542</v>
      </c>
      <c r="D221" s="1" t="s">
        <v>1543</v>
      </c>
    </row>
    <row r="222" ht="12.75">
      <c r="A222" s="1" t="s">
        <v>1650</v>
      </c>
    </row>
    <row r="223" spans="1:9" ht="12.75">
      <c r="A223" s="1" t="s">
        <v>1651</v>
      </c>
      <c r="I223" s="38"/>
    </row>
    <row r="224" spans="1:9" ht="12.75">
      <c r="A224" s="1" t="s">
        <v>769</v>
      </c>
      <c r="B224" s="1" t="s">
        <v>1625</v>
      </c>
      <c r="D224" s="1" t="s">
        <v>1626</v>
      </c>
      <c r="I224" s="38"/>
    </row>
    <row r="225" spans="1:4" ht="12.75">
      <c r="A225" s="1" t="s">
        <v>769</v>
      </c>
      <c r="B225" s="1" t="s">
        <v>1627</v>
      </c>
      <c r="D225" s="1" t="s">
        <v>1628</v>
      </c>
    </row>
    <row r="226" spans="1:9" ht="12.75">
      <c r="A226" s="1" t="s">
        <v>1652</v>
      </c>
      <c r="B226" s="1" t="s">
        <v>1538</v>
      </c>
      <c r="D226" s="1" t="s">
        <v>1539</v>
      </c>
      <c r="I226" s="38"/>
    </row>
    <row r="227" spans="1:4" ht="12.75">
      <c r="A227" s="1" t="s">
        <v>1652</v>
      </c>
      <c r="B227" s="1" t="s">
        <v>1614</v>
      </c>
      <c r="D227" s="1" t="s">
        <v>1615</v>
      </c>
    </row>
    <row r="228" spans="1:9" ht="12.75">
      <c r="A228" s="1" t="s">
        <v>1652</v>
      </c>
      <c r="B228" s="1" t="s">
        <v>1625</v>
      </c>
      <c r="D228" s="1" t="s">
        <v>1626</v>
      </c>
      <c r="I228" s="38"/>
    </row>
    <row r="229" spans="1:4" ht="12.75">
      <c r="A229" s="1" t="s">
        <v>1652</v>
      </c>
      <c r="B229" s="1" t="s">
        <v>1627</v>
      </c>
      <c r="D229" s="1" t="s">
        <v>1628</v>
      </c>
    </row>
    <row r="230" spans="1:9" ht="12.75">
      <c r="A230" s="1" t="s">
        <v>772</v>
      </c>
      <c r="B230" s="1" t="s">
        <v>1538</v>
      </c>
      <c r="D230" s="1" t="s">
        <v>1539</v>
      </c>
      <c r="I230" s="38"/>
    </row>
    <row r="231" spans="1:9" ht="12.75">
      <c r="A231" s="1" t="s">
        <v>772</v>
      </c>
      <c r="B231" s="1" t="s">
        <v>1625</v>
      </c>
      <c r="D231" s="1" t="s">
        <v>1626</v>
      </c>
      <c r="I231" s="38"/>
    </row>
    <row r="232" spans="1:9" ht="12.75">
      <c r="A232" s="1" t="s">
        <v>772</v>
      </c>
      <c r="B232" s="1" t="s">
        <v>1627</v>
      </c>
      <c r="D232" s="1" t="s">
        <v>1628</v>
      </c>
      <c r="H232" s="38"/>
      <c r="I232" s="38"/>
    </row>
    <row r="233" spans="1:9" ht="12.75">
      <c r="A233" s="1" t="s">
        <v>773</v>
      </c>
      <c r="B233" s="1" t="s">
        <v>1625</v>
      </c>
      <c r="D233" s="1" t="s">
        <v>1626</v>
      </c>
      <c r="I233" s="38"/>
    </row>
    <row r="234" spans="1:9" ht="12.75">
      <c r="A234" s="1" t="s">
        <v>773</v>
      </c>
      <c r="B234" s="1" t="s">
        <v>1627</v>
      </c>
      <c r="D234" s="1" t="s">
        <v>1628</v>
      </c>
      <c r="H234" s="38"/>
      <c r="I234" s="38"/>
    </row>
    <row r="235" spans="1:4" ht="12.75">
      <c r="A235" s="1" t="s">
        <v>773</v>
      </c>
      <c r="D235" s="1" t="s">
        <v>1624</v>
      </c>
    </row>
    <row r="236" ht="12.75">
      <c r="A236" s="1" t="s">
        <v>1653</v>
      </c>
    </row>
    <row r="237" spans="1:4" ht="12.75">
      <c r="A237" s="1" t="s">
        <v>1654</v>
      </c>
      <c r="B237" s="1" t="s">
        <v>1601</v>
      </c>
      <c r="D237" s="38" t="s">
        <v>1541</v>
      </c>
    </row>
    <row r="238" spans="1:4" ht="12.75">
      <c r="A238" s="1" t="s">
        <v>1654</v>
      </c>
      <c r="B238" s="1" t="s">
        <v>1625</v>
      </c>
      <c r="D238" s="1" t="s">
        <v>1626</v>
      </c>
    </row>
    <row r="239" spans="1:4" ht="12.75">
      <c r="A239" s="1" t="s">
        <v>1654</v>
      </c>
      <c r="B239" s="1" t="s">
        <v>1627</v>
      </c>
      <c r="D239" s="1" t="s">
        <v>1628</v>
      </c>
    </row>
    <row r="240" ht="12.75">
      <c r="A240" s="1" t="s">
        <v>775</v>
      </c>
    </row>
    <row r="241" ht="12.75">
      <c r="A241" s="1" t="s">
        <v>1655</v>
      </c>
    </row>
    <row r="242" spans="1:4" ht="12.75">
      <c r="A242" s="1" t="s">
        <v>780</v>
      </c>
      <c r="B242" s="1" t="s">
        <v>1625</v>
      </c>
      <c r="D242" s="1" t="s">
        <v>1626</v>
      </c>
    </row>
    <row r="243" spans="1:4" ht="12.75">
      <c r="A243" s="1" t="s">
        <v>780</v>
      </c>
      <c r="B243" s="1" t="s">
        <v>1627</v>
      </c>
      <c r="D243" s="1" t="s">
        <v>1628</v>
      </c>
    </row>
    <row r="244" spans="1:2" ht="12.75">
      <c r="A244" s="1" t="s">
        <v>1656</v>
      </c>
      <c r="B244" s="1" t="s">
        <v>1611</v>
      </c>
    </row>
    <row r="245" spans="1:9" ht="12.75">
      <c r="A245" s="1" t="s">
        <v>781</v>
      </c>
      <c r="B245" s="1" t="s">
        <v>1601</v>
      </c>
      <c r="D245" s="38" t="s">
        <v>1541</v>
      </c>
      <c r="I245" s="38"/>
    </row>
    <row r="246" spans="1:9" ht="12.75">
      <c r="A246" s="1" t="s">
        <v>784</v>
      </c>
      <c r="B246" s="1" t="s">
        <v>1601</v>
      </c>
      <c r="D246" s="38" t="s">
        <v>1541</v>
      </c>
      <c r="I246" s="38"/>
    </row>
    <row r="247" ht="12.75">
      <c r="A247" s="1" t="s">
        <v>1657</v>
      </c>
    </row>
    <row r="248" spans="1:9" ht="12.75">
      <c r="A248" s="1" t="s">
        <v>1658</v>
      </c>
      <c r="B248" s="1" t="s">
        <v>1633</v>
      </c>
      <c r="I248" s="38"/>
    </row>
    <row r="249" spans="1:9" ht="12.75">
      <c r="A249" s="1" t="s">
        <v>787</v>
      </c>
      <c r="B249" s="1" t="s">
        <v>1560</v>
      </c>
      <c r="D249" s="1" t="s">
        <v>1561</v>
      </c>
      <c r="I249" s="38"/>
    </row>
    <row r="250" spans="1:9" ht="12.75">
      <c r="A250" s="1" t="s">
        <v>787</v>
      </c>
      <c r="B250" s="1" t="s">
        <v>1562</v>
      </c>
      <c r="D250" s="1" t="s">
        <v>1563</v>
      </c>
      <c r="I250" s="38"/>
    </row>
    <row r="251" spans="1:9" ht="12.75">
      <c r="A251" s="1" t="s">
        <v>787</v>
      </c>
      <c r="B251" s="1" t="s">
        <v>1568</v>
      </c>
      <c r="D251" s="1" t="s">
        <v>1569</v>
      </c>
      <c r="I251" s="38"/>
    </row>
    <row r="252" spans="1:4" ht="12.75">
      <c r="A252" s="1" t="s">
        <v>787</v>
      </c>
      <c r="B252" s="1" t="s">
        <v>1564</v>
      </c>
      <c r="D252" s="1" t="s">
        <v>1565</v>
      </c>
    </row>
    <row r="253" spans="1:4" ht="12.75">
      <c r="A253" s="1" t="s">
        <v>787</v>
      </c>
      <c r="B253" s="1" t="s">
        <v>1542</v>
      </c>
      <c r="D253" s="1" t="s">
        <v>1543</v>
      </c>
    </row>
    <row r="254" spans="1:4" ht="12.75">
      <c r="A254" s="1" t="s">
        <v>787</v>
      </c>
      <c r="B254" s="1" t="s">
        <v>1538</v>
      </c>
      <c r="D254" s="1" t="s">
        <v>1539</v>
      </c>
    </row>
    <row r="255" spans="1:4" ht="12.75">
      <c r="A255" s="1" t="s">
        <v>787</v>
      </c>
      <c r="B255" s="1" t="s">
        <v>1614</v>
      </c>
      <c r="D255" s="1" t="s">
        <v>1615</v>
      </c>
    </row>
    <row r="256" spans="1:4" ht="12.75">
      <c r="A256" s="1" t="s">
        <v>787</v>
      </c>
      <c r="B256" s="1" t="s">
        <v>1566</v>
      </c>
      <c r="D256" s="1" t="s">
        <v>1567</v>
      </c>
    </row>
    <row r="257" spans="1:4" ht="12.75">
      <c r="A257" s="1" t="s">
        <v>787</v>
      </c>
      <c r="B257" s="1" t="s">
        <v>1570</v>
      </c>
      <c r="D257" s="1" t="s">
        <v>1571</v>
      </c>
    </row>
    <row r="258" spans="1:4" ht="12.75">
      <c r="A258" s="1" t="s">
        <v>787</v>
      </c>
      <c r="B258" s="1" t="s">
        <v>1601</v>
      </c>
      <c r="D258" s="38" t="s">
        <v>1541</v>
      </c>
    </row>
    <row r="259" spans="1:4" ht="12.75">
      <c r="A259" s="1" t="s">
        <v>1659</v>
      </c>
      <c r="B259" s="1" t="s">
        <v>1625</v>
      </c>
      <c r="D259" s="1" t="s">
        <v>1626</v>
      </c>
    </row>
    <row r="260" spans="1:9" ht="12.75">
      <c r="A260" s="1" t="s">
        <v>1659</v>
      </c>
      <c r="B260" s="1" t="s">
        <v>1627</v>
      </c>
      <c r="D260" s="1" t="s">
        <v>1628</v>
      </c>
      <c r="I260" s="38"/>
    </row>
    <row r="261" spans="1:2" ht="12.75">
      <c r="A261" s="1" t="s">
        <v>1660</v>
      </c>
      <c r="B261" s="1" t="s">
        <v>1558</v>
      </c>
    </row>
    <row r="262" spans="1:2" ht="12.75">
      <c r="A262" s="1" t="s">
        <v>1661</v>
      </c>
      <c r="B262" s="1" t="s">
        <v>1558</v>
      </c>
    </row>
    <row r="263" spans="1:4" ht="12.75">
      <c r="A263" s="1" t="s">
        <v>1662</v>
      </c>
      <c r="B263" s="1" t="s">
        <v>1625</v>
      </c>
      <c r="D263" s="1" t="s">
        <v>1626</v>
      </c>
    </row>
    <row r="264" spans="1:4" ht="12.75">
      <c r="A264" s="1" t="s">
        <v>1662</v>
      </c>
      <c r="B264" s="1" t="s">
        <v>1570</v>
      </c>
      <c r="D264" s="1" t="s">
        <v>1571</v>
      </c>
    </row>
    <row r="265" spans="1:9" ht="12.75">
      <c r="A265" s="1" t="s">
        <v>793</v>
      </c>
      <c r="B265" s="1" t="s">
        <v>1601</v>
      </c>
      <c r="D265" s="38" t="s">
        <v>1541</v>
      </c>
      <c r="I265" s="38"/>
    </row>
    <row r="266" spans="1:4" ht="12.75">
      <c r="A266" s="1" t="s">
        <v>793</v>
      </c>
      <c r="B266" s="1" t="s">
        <v>1625</v>
      </c>
      <c r="D266" s="1" t="s">
        <v>1626</v>
      </c>
    </row>
    <row r="267" spans="1:4" ht="12.75">
      <c r="A267" s="1" t="s">
        <v>793</v>
      </c>
      <c r="B267" s="1" t="s">
        <v>1627</v>
      </c>
      <c r="D267" s="1" t="s">
        <v>1628</v>
      </c>
    </row>
    <row r="268" spans="1:9" ht="12.75">
      <c r="A268" s="1" t="s">
        <v>1663</v>
      </c>
      <c r="D268" s="1" t="s">
        <v>1664</v>
      </c>
      <c r="I268" s="38"/>
    </row>
    <row r="269" spans="1:2" ht="12.75">
      <c r="A269" s="1" t="s">
        <v>1665</v>
      </c>
      <c r="B269" s="1" t="s">
        <v>1558</v>
      </c>
    </row>
    <row r="270" spans="1:9" ht="12.75">
      <c r="A270" s="1" t="s">
        <v>1666</v>
      </c>
      <c r="B270" s="1" t="s">
        <v>1611</v>
      </c>
      <c r="I270" s="38"/>
    </row>
    <row r="271" spans="1:2" ht="12.75">
      <c r="A271" s="1" t="s">
        <v>1667</v>
      </c>
      <c r="B271" s="1" t="s">
        <v>1621</v>
      </c>
    </row>
    <row r="272" spans="1:4" ht="12.75">
      <c r="A272" s="1" t="s">
        <v>1667</v>
      </c>
      <c r="B272" s="1" t="s">
        <v>1538</v>
      </c>
      <c r="D272" s="1" t="s">
        <v>1539</v>
      </c>
    </row>
    <row r="273" spans="1:4" ht="12.75">
      <c r="A273" s="1" t="s">
        <v>820</v>
      </c>
      <c r="B273" s="1" t="s">
        <v>1538</v>
      </c>
      <c r="D273" s="1" t="s">
        <v>1539</v>
      </c>
    </row>
    <row r="274" spans="1:4" ht="12.75">
      <c r="A274" s="1" t="s">
        <v>820</v>
      </c>
      <c r="B274" s="1" t="s">
        <v>1625</v>
      </c>
      <c r="D274" s="1" t="s">
        <v>1626</v>
      </c>
    </row>
    <row r="275" spans="1:4" ht="12.75">
      <c r="A275" s="1" t="s">
        <v>820</v>
      </c>
      <c r="B275" s="1" t="s">
        <v>1627</v>
      </c>
      <c r="D275" s="1" t="s">
        <v>1628</v>
      </c>
    </row>
    <row r="276" spans="1:9" ht="12.75">
      <c r="A276" s="1" t="s">
        <v>822</v>
      </c>
      <c r="B276" s="1" t="s">
        <v>1601</v>
      </c>
      <c r="D276" s="38" t="s">
        <v>1541</v>
      </c>
      <c r="I276" s="38"/>
    </row>
    <row r="277" spans="1:2" ht="12.75">
      <c r="A277" s="1" t="s">
        <v>1668</v>
      </c>
      <c r="B277" s="1" t="s">
        <v>1621</v>
      </c>
    </row>
    <row r="278" spans="1:4" ht="12.75">
      <c r="A278" s="1" t="s">
        <v>1668</v>
      </c>
      <c r="B278" s="1" t="s">
        <v>1614</v>
      </c>
      <c r="D278" s="1" t="s">
        <v>1615</v>
      </c>
    </row>
    <row r="279" spans="1:2" ht="12.75">
      <c r="A279" s="1" t="s">
        <v>1669</v>
      </c>
      <c r="B279" s="1" t="s">
        <v>1633</v>
      </c>
    </row>
    <row r="280" spans="1:4" ht="12.75">
      <c r="A280" s="1" t="s">
        <v>1669</v>
      </c>
      <c r="B280" s="1" t="s">
        <v>1625</v>
      </c>
      <c r="D280" s="1" t="s">
        <v>1626</v>
      </c>
    </row>
    <row r="281" spans="1:4" ht="12.75">
      <c r="A281" s="1" t="s">
        <v>1669</v>
      </c>
      <c r="B281" s="1" t="s">
        <v>1627</v>
      </c>
      <c r="D281" s="1" t="s">
        <v>1628</v>
      </c>
    </row>
    <row r="282" spans="1:4" ht="12.75">
      <c r="A282" s="1" t="s">
        <v>1669</v>
      </c>
      <c r="B282" s="1" t="s">
        <v>1670</v>
      </c>
      <c r="D282" s="1" t="s">
        <v>1671</v>
      </c>
    </row>
    <row r="283" spans="1:4" ht="12.75">
      <c r="A283" s="1" t="s">
        <v>1672</v>
      </c>
      <c r="B283" s="1" t="s">
        <v>1568</v>
      </c>
      <c r="D283" s="1" t="s">
        <v>1569</v>
      </c>
    </row>
    <row r="284" spans="1:4" ht="12.75">
      <c r="A284" s="1" t="s">
        <v>1672</v>
      </c>
      <c r="B284" s="1" t="s">
        <v>1564</v>
      </c>
      <c r="D284" s="1" t="s">
        <v>1565</v>
      </c>
    </row>
    <row r="285" spans="1:4" ht="12.75">
      <c r="A285" s="1" t="s">
        <v>1672</v>
      </c>
      <c r="B285" s="1" t="s">
        <v>1566</v>
      </c>
      <c r="D285" s="1" t="s">
        <v>1567</v>
      </c>
    </row>
    <row r="286" spans="1:4" ht="12.75">
      <c r="A286" s="1" t="s">
        <v>1672</v>
      </c>
      <c r="B286" s="1" t="s">
        <v>1562</v>
      </c>
      <c r="D286" s="1" t="s">
        <v>1563</v>
      </c>
    </row>
    <row r="287" spans="1:4" ht="12.75">
      <c r="A287" s="1" t="s">
        <v>1673</v>
      </c>
      <c r="B287" s="1" t="s">
        <v>1562</v>
      </c>
      <c r="D287" s="1" t="s">
        <v>1563</v>
      </c>
    </row>
    <row r="288" spans="1:4" ht="12.75">
      <c r="A288" s="1" t="s">
        <v>1673</v>
      </c>
      <c r="B288" s="1" t="s">
        <v>1568</v>
      </c>
      <c r="D288" s="1" t="s">
        <v>1569</v>
      </c>
    </row>
    <row r="289" spans="1:4" ht="12.75">
      <c r="A289" s="1" t="s">
        <v>1673</v>
      </c>
      <c r="B289" s="1" t="s">
        <v>1564</v>
      </c>
      <c r="D289" s="1" t="s">
        <v>1565</v>
      </c>
    </row>
    <row r="290" spans="1:2" ht="12.75">
      <c r="A290" s="1" t="s">
        <v>1674</v>
      </c>
      <c r="B290" s="1" t="s">
        <v>1633</v>
      </c>
    </row>
    <row r="291" spans="1:2" ht="12.75">
      <c r="A291" s="1" t="s">
        <v>1674</v>
      </c>
      <c r="B291" s="1" t="s">
        <v>1611</v>
      </c>
    </row>
    <row r="292" spans="1:2" ht="12.75">
      <c r="A292" s="1" t="s">
        <v>1674</v>
      </c>
      <c r="B292" s="1" t="s">
        <v>1621</v>
      </c>
    </row>
    <row r="293" spans="1:4" ht="12.75">
      <c r="A293" s="1" t="s">
        <v>1674</v>
      </c>
      <c r="B293" s="1" t="s">
        <v>1590</v>
      </c>
      <c r="D293" s="1" t="s">
        <v>1555</v>
      </c>
    </row>
    <row r="294" spans="1:2" ht="12.75">
      <c r="A294" s="1" t="s">
        <v>1675</v>
      </c>
      <c r="B294" s="1" t="s">
        <v>1611</v>
      </c>
    </row>
    <row r="295" spans="1:4" ht="12.75">
      <c r="A295" s="1" t="s">
        <v>1675</v>
      </c>
      <c r="B295" s="1" t="s">
        <v>1538</v>
      </c>
      <c r="D295" s="1" t="s">
        <v>1539</v>
      </c>
    </row>
    <row r="296" spans="1:4" ht="12.75">
      <c r="A296" s="1" t="s">
        <v>1675</v>
      </c>
      <c r="B296" s="1" t="s">
        <v>1614</v>
      </c>
      <c r="D296" s="1" t="s">
        <v>1615</v>
      </c>
    </row>
    <row r="297" spans="1:2" ht="12.75">
      <c r="A297" s="1" t="s">
        <v>1675</v>
      </c>
      <c r="B297" s="1" t="s">
        <v>1639</v>
      </c>
    </row>
    <row r="298" spans="1:4" ht="12.75">
      <c r="A298" s="1" t="s">
        <v>1676</v>
      </c>
      <c r="B298" s="1" t="s">
        <v>1538</v>
      </c>
      <c r="D298" s="1" t="s">
        <v>1539</v>
      </c>
    </row>
    <row r="299" spans="1:2" ht="12.75">
      <c r="A299" s="1" t="s">
        <v>1677</v>
      </c>
      <c r="B299" s="1" t="s">
        <v>1633</v>
      </c>
    </row>
    <row r="300" spans="1:9" ht="12.75">
      <c r="A300" s="1" t="s">
        <v>1677</v>
      </c>
      <c r="B300" s="1" t="s">
        <v>1621</v>
      </c>
      <c r="I300" s="38"/>
    </row>
    <row r="301" spans="1:4" ht="12.75">
      <c r="A301" s="1" t="s">
        <v>1678</v>
      </c>
      <c r="B301" s="1" t="s">
        <v>1562</v>
      </c>
      <c r="D301" s="1" t="s">
        <v>1563</v>
      </c>
    </row>
    <row r="302" spans="1:4" ht="12.75">
      <c r="A302" s="1" t="s">
        <v>1678</v>
      </c>
      <c r="B302" s="1" t="s">
        <v>1564</v>
      </c>
      <c r="D302" s="1" t="s">
        <v>1565</v>
      </c>
    </row>
    <row r="303" spans="1:4" ht="12.75">
      <c r="A303" s="1" t="s">
        <v>1678</v>
      </c>
      <c r="B303" s="1" t="s">
        <v>1538</v>
      </c>
      <c r="D303" s="1" t="s">
        <v>1539</v>
      </c>
    </row>
    <row r="304" spans="1:4" ht="12.75">
      <c r="A304" s="1" t="s">
        <v>1678</v>
      </c>
      <c r="B304" s="1" t="s">
        <v>1614</v>
      </c>
      <c r="D304" s="1" t="s">
        <v>1615</v>
      </c>
    </row>
    <row r="305" spans="1:4" ht="12.75">
      <c r="A305" s="1" t="s">
        <v>1678</v>
      </c>
      <c r="B305" s="1" t="s">
        <v>1566</v>
      </c>
      <c r="D305" s="1" t="s">
        <v>1567</v>
      </c>
    </row>
    <row r="306" spans="1:9" ht="12.75">
      <c r="A306" s="1" t="s">
        <v>1678</v>
      </c>
      <c r="B306" s="1" t="s">
        <v>1568</v>
      </c>
      <c r="D306" s="1" t="s">
        <v>1569</v>
      </c>
      <c r="H306" s="38"/>
      <c r="I306" s="38"/>
    </row>
    <row r="307" spans="1:9" ht="12.75">
      <c r="A307" s="1" t="s">
        <v>826</v>
      </c>
      <c r="B307" s="1" t="s">
        <v>1601</v>
      </c>
      <c r="D307" s="38" t="s">
        <v>1541</v>
      </c>
      <c r="H307" s="38"/>
      <c r="I307" s="38"/>
    </row>
    <row r="308" spans="1:9" ht="12.75">
      <c r="A308" s="1" t="s">
        <v>827</v>
      </c>
      <c r="B308" s="1" t="s">
        <v>1560</v>
      </c>
      <c r="D308" s="1" t="s">
        <v>1561</v>
      </c>
      <c r="H308" s="38"/>
      <c r="I308" s="38"/>
    </row>
    <row r="309" spans="1:9" ht="12.75">
      <c r="A309" s="1" t="s">
        <v>827</v>
      </c>
      <c r="B309" s="1" t="s">
        <v>1538</v>
      </c>
      <c r="D309" s="1" t="s">
        <v>1539</v>
      </c>
      <c r="H309" s="38"/>
      <c r="I309" s="38"/>
    </row>
    <row r="310" spans="1:8" ht="12.75">
      <c r="A310" s="1" t="s">
        <v>827</v>
      </c>
      <c r="B310" s="1" t="s">
        <v>1623</v>
      </c>
      <c r="D310" s="1" t="s">
        <v>1624</v>
      </c>
      <c r="H310" s="38"/>
    </row>
    <row r="311" spans="1:9" ht="12.75">
      <c r="A311" s="1" t="s">
        <v>827</v>
      </c>
      <c r="B311" s="1" t="s">
        <v>1625</v>
      </c>
      <c r="D311" s="1" t="s">
        <v>1626</v>
      </c>
      <c r="H311" s="38"/>
      <c r="I311" s="38"/>
    </row>
    <row r="312" spans="1:11" ht="12.75">
      <c r="A312" s="1" t="s">
        <v>827</v>
      </c>
      <c r="B312" s="1" t="s">
        <v>1627</v>
      </c>
      <c r="D312" s="1" t="s">
        <v>1628</v>
      </c>
      <c r="H312" s="38"/>
      <c r="I312" s="38"/>
      <c r="J312" s="38"/>
      <c r="K312" s="38"/>
    </row>
    <row r="313" spans="1:9" ht="12.75">
      <c r="A313" s="1" t="s">
        <v>1679</v>
      </c>
      <c r="B313" s="1" t="s">
        <v>1633</v>
      </c>
      <c r="H313" s="38"/>
      <c r="I313" s="38"/>
    </row>
    <row r="314" spans="1:2" ht="12.75">
      <c r="A314" s="1" t="s">
        <v>1679</v>
      </c>
      <c r="B314" s="1" t="s">
        <v>1611</v>
      </c>
    </row>
    <row r="315" spans="1:9" ht="12.75">
      <c r="A315" s="1" t="s">
        <v>1680</v>
      </c>
      <c r="B315" s="1" t="s">
        <v>1538</v>
      </c>
      <c r="D315" s="1" t="s">
        <v>1539</v>
      </c>
      <c r="H315" s="38"/>
      <c r="I315" s="38"/>
    </row>
    <row r="316" spans="1:9" ht="12.75">
      <c r="A316" s="1" t="s">
        <v>1680</v>
      </c>
      <c r="B316" s="1" t="s">
        <v>1614</v>
      </c>
      <c r="D316" s="1" t="s">
        <v>1615</v>
      </c>
      <c r="H316" s="38"/>
      <c r="I316" s="38"/>
    </row>
    <row r="317" spans="1:9" ht="12.75">
      <c r="A317" s="1" t="s">
        <v>828</v>
      </c>
      <c r="B317" s="1" t="s">
        <v>1681</v>
      </c>
      <c r="D317" s="38" t="s">
        <v>1541</v>
      </c>
      <c r="H317" s="38"/>
      <c r="I317" s="38"/>
    </row>
    <row r="318" spans="1:10" ht="12.75">
      <c r="A318" s="1" t="s">
        <v>832</v>
      </c>
      <c r="B318" s="1" t="s">
        <v>1681</v>
      </c>
      <c r="D318" s="38" t="s">
        <v>1541</v>
      </c>
      <c r="H318" s="38"/>
      <c r="I318" s="38"/>
      <c r="J318" s="38"/>
    </row>
    <row r="319" spans="1:9" ht="12.75">
      <c r="A319" s="1" t="s">
        <v>837</v>
      </c>
      <c r="B319" s="1" t="s">
        <v>1633</v>
      </c>
      <c r="H319" s="38"/>
      <c r="I319" s="38"/>
    </row>
    <row r="320" spans="1:9" ht="12.75">
      <c r="A320" s="1" t="s">
        <v>837</v>
      </c>
      <c r="B320" s="1" t="s">
        <v>1621</v>
      </c>
      <c r="H320" s="38"/>
      <c r="I320" s="38"/>
    </row>
    <row r="321" spans="1:9" ht="12.75">
      <c r="A321" s="1" t="s">
        <v>837</v>
      </c>
      <c r="B321" s="1" t="s">
        <v>1633</v>
      </c>
      <c r="H321" s="38"/>
      <c r="I321" s="38"/>
    </row>
    <row r="322" spans="1:9" ht="12.75">
      <c r="A322" s="1" t="s">
        <v>837</v>
      </c>
      <c r="B322" s="1" t="s">
        <v>1682</v>
      </c>
      <c r="H322" s="38"/>
      <c r="I322" s="38"/>
    </row>
    <row r="323" spans="1:12" ht="12.75">
      <c r="A323" s="1" t="s">
        <v>1683</v>
      </c>
      <c r="B323" s="1" t="s">
        <v>1558</v>
      </c>
      <c r="H323" s="38"/>
      <c r="I323" s="38"/>
      <c r="J323" s="38"/>
      <c r="L323" s="38"/>
    </row>
    <row r="324" spans="1:9" ht="12.75">
      <c r="A324" s="1" t="s">
        <v>849</v>
      </c>
      <c r="B324" s="1" t="s">
        <v>1681</v>
      </c>
      <c r="D324" s="38" t="s">
        <v>1541</v>
      </c>
      <c r="H324" s="38"/>
      <c r="I324" s="38"/>
    </row>
    <row r="325" spans="1:9" ht="12.75">
      <c r="A325" s="1" t="s">
        <v>1684</v>
      </c>
      <c r="B325" s="1" t="s">
        <v>1570</v>
      </c>
      <c r="D325" s="1" t="s">
        <v>1571</v>
      </c>
      <c r="H325" s="38"/>
      <c r="I325" s="38"/>
    </row>
    <row r="326" spans="1:9" ht="12.75">
      <c r="A326" s="1" t="s">
        <v>851</v>
      </c>
      <c r="B326" s="1" t="s">
        <v>1601</v>
      </c>
      <c r="D326" s="38" t="s">
        <v>1541</v>
      </c>
      <c r="H326" s="38"/>
      <c r="I326" s="38"/>
    </row>
    <row r="327" spans="1:9" ht="12.75">
      <c r="A327" s="1" t="s">
        <v>853</v>
      </c>
      <c r="B327" s="1" t="s">
        <v>1601</v>
      </c>
      <c r="D327" s="38" t="s">
        <v>1541</v>
      </c>
      <c r="H327" s="38"/>
      <c r="I327" s="38"/>
    </row>
    <row r="328" spans="1:12" ht="12.75">
      <c r="A328" s="1" t="s">
        <v>1685</v>
      </c>
      <c r="H328" s="38"/>
      <c r="I328" s="38"/>
      <c r="J328" s="38"/>
      <c r="L328" s="38"/>
    </row>
    <row r="329" spans="1:10" ht="12.75">
      <c r="A329" s="1" t="s">
        <v>1686</v>
      </c>
      <c r="B329" s="1" t="s">
        <v>1633</v>
      </c>
      <c r="H329" s="38"/>
      <c r="I329" s="38"/>
      <c r="J329" s="38"/>
    </row>
    <row r="330" spans="1:9" ht="12.75">
      <c r="A330" s="1" t="s">
        <v>1687</v>
      </c>
      <c r="B330" s="1" t="s">
        <v>1564</v>
      </c>
      <c r="D330" s="1" t="s">
        <v>1688</v>
      </c>
      <c r="H330" s="38"/>
      <c r="I330" s="38"/>
    </row>
    <row r="331" spans="1:9" ht="12.75">
      <c r="A331" s="1" t="s">
        <v>1687</v>
      </c>
      <c r="B331" s="1" t="s">
        <v>1568</v>
      </c>
      <c r="D331" s="1" t="s">
        <v>1569</v>
      </c>
      <c r="H331" s="38"/>
      <c r="I331" s="38"/>
    </row>
    <row r="332" spans="1:9" ht="12.75">
      <c r="A332" s="1" t="s">
        <v>1689</v>
      </c>
      <c r="B332" s="1" t="s">
        <v>1564</v>
      </c>
      <c r="D332" s="1" t="s">
        <v>1565</v>
      </c>
      <c r="H332" s="38"/>
      <c r="I332" s="38"/>
    </row>
    <row r="333" spans="1:4" ht="12.75">
      <c r="A333" s="1" t="s">
        <v>1689</v>
      </c>
      <c r="B333" s="1" t="s">
        <v>1568</v>
      </c>
      <c r="D333" s="1" t="s">
        <v>1569</v>
      </c>
    </row>
    <row r="334" spans="1:9" ht="12.75">
      <c r="A334" s="1" t="s">
        <v>1690</v>
      </c>
      <c r="B334" s="1" t="s">
        <v>1570</v>
      </c>
      <c r="D334" s="1" t="s">
        <v>1571</v>
      </c>
      <c r="H334" s="38"/>
      <c r="I334" s="38"/>
    </row>
    <row r="335" spans="1:9" ht="12.75">
      <c r="A335" s="1" t="s">
        <v>1691</v>
      </c>
      <c r="B335" s="1" t="s">
        <v>1633</v>
      </c>
      <c r="G335" s="38"/>
      <c r="H335" s="38"/>
      <c r="I335" s="38"/>
    </row>
    <row r="336" spans="1:9" ht="12.75">
      <c r="A336" s="1" t="s">
        <v>1692</v>
      </c>
      <c r="B336" s="1" t="s">
        <v>1538</v>
      </c>
      <c r="D336" s="1" t="s">
        <v>1693</v>
      </c>
      <c r="I336" s="38"/>
    </row>
    <row r="337" spans="1:9" ht="12.75">
      <c r="A337" s="1" t="s">
        <v>1694</v>
      </c>
      <c r="B337" s="1" t="s">
        <v>1614</v>
      </c>
      <c r="D337" s="1" t="s">
        <v>1615</v>
      </c>
      <c r="H337" s="38"/>
      <c r="I337" s="38"/>
    </row>
    <row r="338" spans="1:9" ht="12.75">
      <c r="A338" s="1" t="s">
        <v>857</v>
      </c>
      <c r="H338" s="38"/>
      <c r="I338" s="38"/>
    </row>
    <row r="339" spans="1:9" ht="12.75">
      <c r="A339" s="1" t="s">
        <v>1695</v>
      </c>
      <c r="H339" s="38"/>
      <c r="I339" s="38"/>
    </row>
    <row r="340" spans="1:9" ht="12.75">
      <c r="A340" s="1" t="s">
        <v>1696</v>
      </c>
      <c r="B340" s="1" t="s">
        <v>1633</v>
      </c>
      <c r="H340" s="38"/>
      <c r="I340" s="38"/>
    </row>
    <row r="341" spans="1:10" ht="12.75">
      <c r="A341" s="1" t="s">
        <v>1696</v>
      </c>
      <c r="B341" s="1" t="s">
        <v>1621</v>
      </c>
      <c r="H341" s="38"/>
      <c r="I341" s="38"/>
      <c r="J341" s="38"/>
    </row>
    <row r="342" spans="1:9" ht="12.75">
      <c r="A342" s="1" t="s">
        <v>1696</v>
      </c>
      <c r="B342" s="1" t="s">
        <v>1538</v>
      </c>
      <c r="D342" s="1" t="s">
        <v>1539</v>
      </c>
      <c r="H342" s="38"/>
      <c r="I342" s="38"/>
    </row>
    <row r="343" spans="1:9" ht="12.75">
      <c r="A343" s="1" t="s">
        <v>1696</v>
      </c>
      <c r="B343" s="1" t="s">
        <v>1614</v>
      </c>
      <c r="D343" s="1" t="s">
        <v>1615</v>
      </c>
      <c r="H343" s="38"/>
      <c r="I343" s="38"/>
    </row>
    <row r="344" spans="1:11" ht="12.75">
      <c r="A344" s="1" t="s">
        <v>1696</v>
      </c>
      <c r="B344" s="1" t="s">
        <v>1625</v>
      </c>
      <c r="D344" s="1" t="s">
        <v>1626</v>
      </c>
      <c r="H344" s="38"/>
      <c r="I344" s="38"/>
      <c r="J344" s="38"/>
      <c r="K344" s="38"/>
    </row>
    <row r="345" spans="1:9" ht="12.75">
      <c r="A345" s="1" t="s">
        <v>1696</v>
      </c>
      <c r="B345" s="1" t="s">
        <v>1627</v>
      </c>
      <c r="D345" s="1" t="s">
        <v>1628</v>
      </c>
      <c r="H345" s="38"/>
      <c r="I345" s="38"/>
    </row>
    <row r="346" spans="1:12" ht="12.75">
      <c r="A346" s="1" t="s">
        <v>1696</v>
      </c>
      <c r="B346" s="1" t="s">
        <v>1670</v>
      </c>
      <c r="D346" s="1" t="s">
        <v>1671</v>
      </c>
      <c r="H346" s="38"/>
      <c r="I346" s="38"/>
      <c r="L346" s="38"/>
    </row>
    <row r="347" spans="1:4" ht="12.75">
      <c r="A347" s="1" t="s">
        <v>862</v>
      </c>
      <c r="B347" s="1" t="s">
        <v>1538</v>
      </c>
      <c r="D347" s="1" t="s">
        <v>1539</v>
      </c>
    </row>
    <row r="348" spans="1:9" ht="12.75">
      <c r="A348" s="1" t="s">
        <v>862</v>
      </c>
      <c r="B348" s="1" t="s">
        <v>1614</v>
      </c>
      <c r="D348" s="1" t="s">
        <v>1615</v>
      </c>
      <c r="H348" s="38"/>
      <c r="I348" s="38"/>
    </row>
    <row r="349" spans="1:12" ht="12.75">
      <c r="A349" s="1" t="s">
        <v>862</v>
      </c>
      <c r="B349" s="1" t="s">
        <v>1625</v>
      </c>
      <c r="D349" s="1" t="s">
        <v>1626</v>
      </c>
      <c r="H349" s="38"/>
      <c r="I349" s="38"/>
      <c r="L349" s="38"/>
    </row>
    <row r="350" spans="1:8" ht="12.75">
      <c r="A350" s="1" t="s">
        <v>862</v>
      </c>
      <c r="B350" s="1" t="s">
        <v>1627</v>
      </c>
      <c r="D350" s="1" t="s">
        <v>1628</v>
      </c>
      <c r="H350" s="38"/>
    </row>
    <row r="351" spans="1:10" ht="12.75">
      <c r="A351" s="1" t="s">
        <v>1697</v>
      </c>
      <c r="B351" s="1" t="s">
        <v>1623</v>
      </c>
      <c r="D351" s="1" t="s">
        <v>1624</v>
      </c>
      <c r="H351" s="38"/>
      <c r="I351" s="38"/>
      <c r="J351" s="38"/>
    </row>
    <row r="352" spans="1:10" ht="12.75">
      <c r="A352" s="1" t="s">
        <v>866</v>
      </c>
      <c r="B352" s="1" t="s">
        <v>1625</v>
      </c>
      <c r="D352" s="1" t="s">
        <v>1626</v>
      </c>
      <c r="H352" s="38"/>
      <c r="I352" s="38"/>
      <c r="J352" s="38"/>
    </row>
    <row r="353" spans="1:9" ht="12.75">
      <c r="A353" s="1" t="s">
        <v>866</v>
      </c>
      <c r="B353" s="1" t="s">
        <v>1627</v>
      </c>
      <c r="D353" s="1" t="s">
        <v>1628</v>
      </c>
      <c r="H353" s="38"/>
      <c r="I353" s="38"/>
    </row>
    <row r="354" spans="1:9" ht="12.75">
      <c r="A354" s="1" t="s">
        <v>1698</v>
      </c>
      <c r="B354" s="1" t="s">
        <v>1558</v>
      </c>
      <c r="H354" s="38"/>
      <c r="I354" s="38"/>
    </row>
    <row r="355" spans="1:9" ht="12.75">
      <c r="A355" s="1" t="s">
        <v>1699</v>
      </c>
      <c r="B355" s="1" t="s">
        <v>1560</v>
      </c>
      <c r="D355" s="1" t="s">
        <v>1561</v>
      </c>
      <c r="H355" s="38"/>
      <c r="I355" s="38"/>
    </row>
    <row r="356" spans="1:9" ht="12.75">
      <c r="A356" s="1" t="s">
        <v>1699</v>
      </c>
      <c r="B356" s="1" t="s">
        <v>1564</v>
      </c>
      <c r="D356" s="1" t="s">
        <v>1565</v>
      </c>
      <c r="I356" s="38"/>
    </row>
    <row r="357" spans="1:12" ht="12.75">
      <c r="A357" s="1" t="s">
        <v>1699</v>
      </c>
      <c r="B357" s="1" t="s">
        <v>1611</v>
      </c>
      <c r="L357" s="38"/>
    </row>
    <row r="358" spans="1:9" ht="12.75">
      <c r="A358" s="1" t="s">
        <v>1699</v>
      </c>
      <c r="B358" s="1" t="s">
        <v>1538</v>
      </c>
      <c r="D358" s="1" t="s">
        <v>1539</v>
      </c>
      <c r="H358" s="38"/>
      <c r="I358" s="38"/>
    </row>
    <row r="359" spans="1:9" ht="12.75">
      <c r="A359" s="1" t="s">
        <v>1699</v>
      </c>
      <c r="B359" s="1" t="s">
        <v>1590</v>
      </c>
      <c r="D359" s="1" t="s">
        <v>1555</v>
      </c>
      <c r="H359" s="38"/>
      <c r="I359" s="38"/>
    </row>
    <row r="360" spans="1:10" ht="12.75">
      <c r="A360" s="1" t="s">
        <v>1699</v>
      </c>
      <c r="B360" s="1" t="s">
        <v>1639</v>
      </c>
      <c r="H360" s="38"/>
      <c r="I360" s="38"/>
      <c r="J360" s="38"/>
    </row>
    <row r="361" spans="1:10" ht="12.75">
      <c r="A361" s="1" t="s">
        <v>869</v>
      </c>
      <c r="B361" s="1" t="s">
        <v>1601</v>
      </c>
      <c r="D361" s="38" t="s">
        <v>1541</v>
      </c>
      <c r="H361" s="38"/>
      <c r="I361" s="38"/>
      <c r="J361" s="38"/>
    </row>
    <row r="362" spans="1:9" ht="12.75">
      <c r="A362" s="1" t="s">
        <v>872</v>
      </c>
      <c r="B362" s="1" t="s">
        <v>1601</v>
      </c>
      <c r="D362" s="38" t="s">
        <v>1541</v>
      </c>
      <c r="H362" s="38"/>
      <c r="I362" s="38"/>
    </row>
    <row r="363" spans="1:9" ht="12.75">
      <c r="A363" s="1" t="s">
        <v>874</v>
      </c>
      <c r="B363" s="1" t="s">
        <v>1601</v>
      </c>
      <c r="D363" s="38" t="s">
        <v>1541</v>
      </c>
      <c r="H363" s="38"/>
      <c r="I363" s="38"/>
    </row>
    <row r="364" spans="1:9" ht="12.75">
      <c r="A364" s="1" t="s">
        <v>882</v>
      </c>
      <c r="D364" s="1" t="s">
        <v>1626</v>
      </c>
      <c r="H364" s="38"/>
      <c r="I364" s="38"/>
    </row>
    <row r="365" spans="1:10" ht="12.75">
      <c r="A365" s="1" t="s">
        <v>884</v>
      </c>
      <c r="B365" s="1" t="s">
        <v>1601</v>
      </c>
      <c r="D365" s="38" t="s">
        <v>1541</v>
      </c>
      <c r="H365" s="38"/>
      <c r="I365" s="38"/>
      <c r="J365" s="38"/>
    </row>
    <row r="366" spans="1:9" ht="12.75">
      <c r="A366" s="1" t="s">
        <v>1700</v>
      </c>
      <c r="B366" s="1" t="s">
        <v>1538</v>
      </c>
      <c r="D366" s="1" t="s">
        <v>1539</v>
      </c>
      <c r="I366" s="38"/>
    </row>
    <row r="367" spans="1:9" ht="12.75">
      <c r="A367" s="1" t="s">
        <v>1700</v>
      </c>
      <c r="B367" s="1" t="s">
        <v>1625</v>
      </c>
      <c r="D367" s="1" t="s">
        <v>1626</v>
      </c>
      <c r="H367" s="38"/>
      <c r="I367" s="38"/>
    </row>
    <row r="368" spans="1:9" ht="12.75">
      <c r="A368" s="1" t="s">
        <v>1700</v>
      </c>
      <c r="B368" s="1" t="s">
        <v>1627</v>
      </c>
      <c r="D368" s="1" t="s">
        <v>1628</v>
      </c>
      <c r="H368" s="38"/>
      <c r="I368" s="38"/>
    </row>
    <row r="369" spans="1:9" ht="12.75">
      <c r="A369" s="1" t="s">
        <v>1701</v>
      </c>
      <c r="B369" s="1" t="s">
        <v>1625</v>
      </c>
      <c r="D369" s="1" t="s">
        <v>1626</v>
      </c>
      <c r="H369" s="38"/>
      <c r="I369" s="38"/>
    </row>
    <row r="370" spans="1:9" ht="12.75">
      <c r="A370" s="1" t="s">
        <v>1701</v>
      </c>
      <c r="B370" s="1" t="s">
        <v>1627</v>
      </c>
      <c r="D370" s="1" t="s">
        <v>1628</v>
      </c>
      <c r="H370" s="38"/>
      <c r="I370" s="38"/>
    </row>
    <row r="371" spans="1:9" ht="12.75">
      <c r="A371" s="1" t="s">
        <v>1701</v>
      </c>
      <c r="B371" s="1" t="s">
        <v>1623</v>
      </c>
      <c r="D371" s="1" t="s">
        <v>1624</v>
      </c>
      <c r="H371" s="38"/>
      <c r="I371" s="38"/>
    </row>
    <row r="372" spans="1:10" ht="12.75">
      <c r="A372" s="1" t="s">
        <v>1702</v>
      </c>
      <c r="B372" s="1" t="s">
        <v>1625</v>
      </c>
      <c r="D372" s="1" t="s">
        <v>1626</v>
      </c>
      <c r="H372" s="38"/>
      <c r="I372" s="38"/>
      <c r="J372" s="38"/>
    </row>
    <row r="373" spans="1:9" ht="12.75">
      <c r="A373" s="1" t="s">
        <v>1702</v>
      </c>
      <c r="B373" s="1" t="s">
        <v>1627</v>
      </c>
      <c r="D373" s="1" t="s">
        <v>1628</v>
      </c>
      <c r="H373" s="38"/>
      <c r="I373" s="38"/>
    </row>
    <row r="374" spans="1:11" ht="12.75">
      <c r="A374" s="1" t="s">
        <v>1703</v>
      </c>
      <c r="B374" s="1" t="s">
        <v>1621</v>
      </c>
      <c r="H374" s="38"/>
      <c r="I374" s="38"/>
      <c r="J374" s="38"/>
      <c r="K374" s="38"/>
    </row>
    <row r="375" spans="1:10" ht="12.75">
      <c r="A375" s="1" t="s">
        <v>1703</v>
      </c>
      <c r="B375" s="1" t="s">
        <v>1633</v>
      </c>
      <c r="H375" s="38"/>
      <c r="I375" s="38"/>
      <c r="J375" s="38"/>
    </row>
    <row r="376" spans="1:9" ht="12.75">
      <c r="A376" s="1" t="s">
        <v>1704</v>
      </c>
      <c r="B376" s="1" t="s">
        <v>1623</v>
      </c>
      <c r="D376" s="1" t="s">
        <v>1624</v>
      </c>
      <c r="H376" s="38"/>
      <c r="I376" s="38"/>
    </row>
    <row r="377" spans="1:9" ht="12.75">
      <c r="A377" s="1" t="s">
        <v>1704</v>
      </c>
      <c r="B377" s="1" t="s">
        <v>1625</v>
      </c>
      <c r="D377" s="1" t="s">
        <v>1626</v>
      </c>
      <c r="H377" s="38"/>
      <c r="I377" s="38"/>
    </row>
    <row r="378" spans="1:9" ht="12.75">
      <c r="A378" s="1" t="s">
        <v>1704</v>
      </c>
      <c r="B378" s="1" t="s">
        <v>1627</v>
      </c>
      <c r="D378" s="1" t="s">
        <v>1628</v>
      </c>
      <c r="I378" s="38"/>
    </row>
    <row r="379" spans="1:9" ht="12.75">
      <c r="A379" s="1" t="s">
        <v>1705</v>
      </c>
      <c r="B379" s="1" t="s">
        <v>1621</v>
      </c>
      <c r="I379" s="38"/>
    </row>
    <row r="380" spans="1:9" ht="12.75">
      <c r="A380" s="1" t="s">
        <v>895</v>
      </c>
      <c r="B380" s="1" t="s">
        <v>1601</v>
      </c>
      <c r="D380" s="38" t="s">
        <v>1541</v>
      </c>
      <c r="H380" s="38"/>
      <c r="I380" s="38"/>
    </row>
    <row r="381" spans="1:9" ht="12.75">
      <c r="A381" s="1" t="s">
        <v>1706</v>
      </c>
      <c r="B381" s="1" t="s">
        <v>1625</v>
      </c>
      <c r="D381" s="1" t="s">
        <v>1626</v>
      </c>
      <c r="H381" s="38"/>
      <c r="I381" s="38"/>
    </row>
    <row r="382" spans="1:9" ht="12.75">
      <c r="A382" s="1" t="s">
        <v>1706</v>
      </c>
      <c r="B382" s="1" t="s">
        <v>1627</v>
      </c>
      <c r="D382" s="1" t="s">
        <v>1628</v>
      </c>
      <c r="H382" s="38"/>
      <c r="I382" s="38"/>
    </row>
    <row r="383" spans="1:9" ht="12.75">
      <c r="A383" s="1" t="s">
        <v>903</v>
      </c>
      <c r="B383" s="1" t="s">
        <v>1601</v>
      </c>
      <c r="D383" s="38" t="s">
        <v>1541</v>
      </c>
      <c r="H383" s="38"/>
      <c r="I383" s="38"/>
    </row>
    <row r="384" spans="1:2" ht="12.75">
      <c r="A384" s="1" t="s">
        <v>1707</v>
      </c>
      <c r="B384" s="1" t="s">
        <v>1633</v>
      </c>
    </row>
    <row r="385" spans="1:4" ht="12.75">
      <c r="A385" s="1" t="s">
        <v>911</v>
      </c>
      <c r="B385" s="1" t="s">
        <v>1627</v>
      </c>
      <c r="D385" s="1" t="s">
        <v>1628</v>
      </c>
    </row>
    <row r="386" spans="1:4" ht="12.75">
      <c r="A386" s="1" t="s">
        <v>914</v>
      </c>
      <c r="B386" s="1" t="s">
        <v>1625</v>
      </c>
      <c r="D386" s="1" t="s">
        <v>1626</v>
      </c>
    </row>
    <row r="387" spans="1:4" ht="12.75">
      <c r="A387" s="1" t="s">
        <v>1708</v>
      </c>
      <c r="B387" s="1" t="s">
        <v>1601</v>
      </c>
      <c r="D387" s="38" t="s">
        <v>1541</v>
      </c>
    </row>
    <row r="388" spans="1:4" ht="12.75">
      <c r="A388" s="1" t="s">
        <v>926</v>
      </c>
      <c r="B388" s="1" t="s">
        <v>1538</v>
      </c>
      <c r="D388" s="1" t="s">
        <v>1539</v>
      </c>
    </row>
    <row r="389" spans="1:4" ht="12.75">
      <c r="A389" s="1" t="s">
        <v>926</v>
      </c>
      <c r="B389" s="1" t="s">
        <v>1625</v>
      </c>
      <c r="D389" s="1" t="s">
        <v>1626</v>
      </c>
    </row>
    <row r="390" spans="1:4" ht="12.75">
      <c r="A390" s="1" t="s">
        <v>926</v>
      </c>
      <c r="B390" s="1" t="s">
        <v>1627</v>
      </c>
      <c r="D390" s="1" t="s">
        <v>1628</v>
      </c>
    </row>
    <row r="391" spans="1:2" ht="12.75">
      <c r="A391" s="1" t="s">
        <v>1709</v>
      </c>
      <c r="B391" s="1" t="s">
        <v>1621</v>
      </c>
    </row>
    <row r="392" spans="1:4" ht="12.75">
      <c r="A392" s="1" t="s">
        <v>1710</v>
      </c>
      <c r="B392" s="1" t="s">
        <v>1682</v>
      </c>
      <c r="D392" s="1" t="s">
        <v>1711</v>
      </c>
    </row>
    <row r="393" spans="1:4" ht="12.75">
      <c r="A393" s="1" t="s">
        <v>1710</v>
      </c>
      <c r="D393" s="1" t="s">
        <v>1644</v>
      </c>
    </row>
    <row r="394" spans="1:4" ht="12.75">
      <c r="A394" s="1" t="s">
        <v>927</v>
      </c>
      <c r="B394" s="1" t="s">
        <v>1625</v>
      </c>
      <c r="D394" s="1" t="s">
        <v>1626</v>
      </c>
    </row>
    <row r="395" spans="1:4" ht="12.75">
      <c r="A395" s="1" t="s">
        <v>927</v>
      </c>
      <c r="B395" s="1" t="s">
        <v>1627</v>
      </c>
      <c r="D395" s="1" t="s">
        <v>1628</v>
      </c>
    </row>
    <row r="396" spans="1:4" ht="12.75">
      <c r="A396" s="1" t="s">
        <v>927</v>
      </c>
      <c r="B396" s="1" t="s">
        <v>1570</v>
      </c>
      <c r="D396" s="1" t="s">
        <v>1571</v>
      </c>
    </row>
    <row r="397" spans="1:4" ht="12.75">
      <c r="A397" s="1" t="s">
        <v>927</v>
      </c>
      <c r="D397" s="1" t="s">
        <v>1644</v>
      </c>
    </row>
    <row r="398" ht="12.75">
      <c r="A398" s="1" t="s">
        <v>1712</v>
      </c>
    </row>
    <row r="399" spans="1:4" ht="12.75">
      <c r="A399" s="1" t="s">
        <v>929</v>
      </c>
      <c r="B399" s="1" t="s">
        <v>1623</v>
      </c>
      <c r="D399" s="1" t="s">
        <v>1624</v>
      </c>
    </row>
    <row r="400" spans="1:4" ht="12.75">
      <c r="A400" s="1" t="s">
        <v>929</v>
      </c>
      <c r="B400" s="1" t="s">
        <v>1625</v>
      </c>
      <c r="D400" s="1" t="s">
        <v>1626</v>
      </c>
    </row>
    <row r="401" spans="1:4" ht="12.75">
      <c r="A401" s="1" t="s">
        <v>929</v>
      </c>
      <c r="B401" s="1" t="s">
        <v>1627</v>
      </c>
      <c r="D401" s="1" t="s">
        <v>1628</v>
      </c>
    </row>
    <row r="402" spans="1:4" ht="12.75">
      <c r="A402" s="1" t="s">
        <v>929</v>
      </c>
      <c r="D402" s="1" t="s">
        <v>1644</v>
      </c>
    </row>
    <row r="403" spans="1:4" ht="12.75">
      <c r="A403" s="1" t="s">
        <v>930</v>
      </c>
      <c r="B403" s="1" t="s">
        <v>1601</v>
      </c>
      <c r="D403" s="38" t="s">
        <v>1541</v>
      </c>
    </row>
    <row r="404" spans="1:4" ht="12.75">
      <c r="A404" s="1" t="s">
        <v>1713</v>
      </c>
      <c r="B404" s="1" t="s">
        <v>1570</v>
      </c>
      <c r="D404" s="1" t="s">
        <v>1571</v>
      </c>
    </row>
    <row r="405" spans="1:4" ht="12.75">
      <c r="A405" s="1" t="s">
        <v>1714</v>
      </c>
      <c r="B405" s="1" t="s">
        <v>1625</v>
      </c>
      <c r="D405" s="1" t="s">
        <v>1626</v>
      </c>
    </row>
    <row r="406" spans="1:4" ht="12.75">
      <c r="A406" s="1" t="s">
        <v>1714</v>
      </c>
      <c r="B406" s="1" t="s">
        <v>1627</v>
      </c>
      <c r="D406" s="1" t="s">
        <v>1628</v>
      </c>
    </row>
    <row r="407" spans="1:4" ht="12.75">
      <c r="A407" s="1" t="s">
        <v>1715</v>
      </c>
      <c r="B407" s="1" t="s">
        <v>1681</v>
      </c>
      <c r="D407" s="1" t="s">
        <v>1641</v>
      </c>
    </row>
    <row r="408" spans="1:4" ht="12.75">
      <c r="A408" s="1" t="s">
        <v>1716</v>
      </c>
      <c r="B408" s="1" t="s">
        <v>1568</v>
      </c>
      <c r="D408" s="1" t="s">
        <v>1569</v>
      </c>
    </row>
    <row r="409" ht="12.75">
      <c r="A409" s="1" t="s">
        <v>932</v>
      </c>
    </row>
    <row r="410" spans="1:4" ht="12.75">
      <c r="A410" s="1" t="s">
        <v>935</v>
      </c>
      <c r="B410" s="1" t="s">
        <v>1601</v>
      </c>
      <c r="D410" s="38" t="s">
        <v>1541</v>
      </c>
    </row>
    <row r="411" spans="1:4" ht="12.75">
      <c r="A411" s="1" t="s">
        <v>935</v>
      </c>
      <c r="B411" s="1" t="s">
        <v>1602</v>
      </c>
      <c r="D411" s="38" t="s">
        <v>1543</v>
      </c>
    </row>
    <row r="412" spans="1:2" ht="12.75">
      <c r="A412" s="1" t="s">
        <v>936</v>
      </c>
      <c r="B412" s="1" t="s">
        <v>1633</v>
      </c>
    </row>
    <row r="413" spans="1:2" ht="12.75">
      <c r="A413" s="1" t="s">
        <v>936</v>
      </c>
      <c r="B413" s="1" t="s">
        <v>1621</v>
      </c>
    </row>
    <row r="414" spans="1:4" ht="12.75">
      <c r="A414" s="1" t="s">
        <v>936</v>
      </c>
      <c r="B414" s="1" t="s">
        <v>1538</v>
      </c>
      <c r="D414" s="1" t="s">
        <v>1539</v>
      </c>
    </row>
    <row r="415" spans="1:4" ht="12.75">
      <c r="A415" s="1" t="s">
        <v>936</v>
      </c>
      <c r="B415" s="1" t="s">
        <v>1614</v>
      </c>
      <c r="D415" s="1" t="s">
        <v>1615</v>
      </c>
    </row>
    <row r="416" spans="1:4" ht="12.75">
      <c r="A416" s="1" t="s">
        <v>936</v>
      </c>
      <c r="B416" s="1" t="s">
        <v>1560</v>
      </c>
      <c r="D416" s="1" t="s">
        <v>1561</v>
      </c>
    </row>
    <row r="417" spans="1:2" ht="12.75">
      <c r="A417" s="1" t="s">
        <v>936</v>
      </c>
      <c r="B417" s="1" t="s">
        <v>1682</v>
      </c>
    </row>
    <row r="418" spans="1:2" ht="12.75">
      <c r="A418" s="1" t="s">
        <v>1717</v>
      </c>
      <c r="B418" s="1" t="s">
        <v>1621</v>
      </c>
    </row>
    <row r="419" spans="1:2" ht="12.75">
      <c r="A419" s="1" t="s">
        <v>1717</v>
      </c>
      <c r="B419" s="1" t="s">
        <v>1633</v>
      </c>
    </row>
    <row r="420" spans="1:2" ht="12.75">
      <c r="A420" s="1" t="s">
        <v>1717</v>
      </c>
      <c r="B420" s="1" t="s">
        <v>1682</v>
      </c>
    </row>
    <row r="421" spans="1:2" ht="12.75">
      <c r="A421" s="1" t="s">
        <v>1718</v>
      </c>
      <c r="B421" s="1" t="s">
        <v>1633</v>
      </c>
    </row>
    <row r="422" spans="1:2" ht="12.75">
      <c r="A422" s="1" t="s">
        <v>1718</v>
      </c>
      <c r="B422" s="1" t="s">
        <v>1621</v>
      </c>
    </row>
    <row r="423" spans="1:4" ht="12.75">
      <c r="A423" s="1" t="s">
        <v>1719</v>
      </c>
      <c r="B423" s="1" t="s">
        <v>1560</v>
      </c>
      <c r="D423" s="1" t="s">
        <v>1561</v>
      </c>
    </row>
    <row r="424" spans="1:2" ht="12.75">
      <c r="A424" s="1" t="s">
        <v>1719</v>
      </c>
      <c r="B424" s="1" t="s">
        <v>1621</v>
      </c>
    </row>
    <row r="425" spans="1:4" ht="12.75">
      <c r="A425" s="1" t="s">
        <v>1719</v>
      </c>
      <c r="B425" s="1" t="s">
        <v>1538</v>
      </c>
      <c r="D425" s="1" t="s">
        <v>1539</v>
      </c>
    </row>
    <row r="426" spans="1:2" ht="12.75">
      <c r="A426" s="1" t="s">
        <v>1719</v>
      </c>
      <c r="B426" s="1" t="s">
        <v>1633</v>
      </c>
    </row>
    <row r="427" spans="1:2" ht="12.75">
      <c r="A427" s="1" t="s">
        <v>1719</v>
      </c>
      <c r="B427" s="1" t="s">
        <v>1639</v>
      </c>
    </row>
    <row r="428" spans="1:4" ht="12.75">
      <c r="A428" s="1" t="s">
        <v>1720</v>
      </c>
      <c r="B428" s="1" t="s">
        <v>1625</v>
      </c>
      <c r="D428" s="1" t="s">
        <v>1626</v>
      </c>
    </row>
    <row r="429" spans="1:4" ht="12.75">
      <c r="A429" s="1" t="s">
        <v>1720</v>
      </c>
      <c r="B429" s="1" t="s">
        <v>1627</v>
      </c>
      <c r="D429" s="1" t="s">
        <v>1628</v>
      </c>
    </row>
    <row r="430" spans="1:4" ht="12.75">
      <c r="A430" s="1" t="s">
        <v>1721</v>
      </c>
      <c r="B430" s="1" t="s">
        <v>1558</v>
      </c>
      <c r="D430" s="1" t="s">
        <v>1559</v>
      </c>
    </row>
    <row r="431" ht="12.75">
      <c r="A431" s="1" t="s">
        <v>1722</v>
      </c>
    </row>
    <row r="432" spans="1:4" ht="12.75">
      <c r="A432" s="1" t="s">
        <v>945</v>
      </c>
      <c r="B432" s="1" t="s">
        <v>1625</v>
      </c>
      <c r="D432" s="1" t="s">
        <v>1626</v>
      </c>
    </row>
    <row r="433" spans="1:4" ht="12.75">
      <c r="A433" s="1" t="s">
        <v>945</v>
      </c>
      <c r="B433" s="1" t="s">
        <v>1627</v>
      </c>
      <c r="D433" s="1" t="s">
        <v>1628</v>
      </c>
    </row>
    <row r="434" spans="1:4" ht="12.75">
      <c r="A434" s="1" t="s">
        <v>947</v>
      </c>
      <c r="B434" s="1" t="s">
        <v>1627</v>
      </c>
      <c r="D434" s="1" t="s">
        <v>1628</v>
      </c>
    </row>
    <row r="435" spans="1:4" ht="12.75">
      <c r="A435" s="1" t="s">
        <v>947</v>
      </c>
      <c r="B435" s="1" t="s">
        <v>1625</v>
      </c>
      <c r="D435" s="1" t="s">
        <v>1626</v>
      </c>
    </row>
    <row r="436" spans="1:4" ht="12.75">
      <c r="A436" s="1" t="s">
        <v>1723</v>
      </c>
      <c r="B436" s="1" t="s">
        <v>1538</v>
      </c>
      <c r="D436" s="1" t="s">
        <v>1539</v>
      </c>
    </row>
    <row r="437" spans="1:4" ht="12.75">
      <c r="A437" s="1" t="s">
        <v>1724</v>
      </c>
      <c r="B437" s="1" t="s">
        <v>1625</v>
      </c>
      <c r="D437" s="1" t="s">
        <v>1626</v>
      </c>
    </row>
    <row r="438" spans="1:4" ht="12.75">
      <c r="A438" s="1" t="s">
        <v>1724</v>
      </c>
      <c r="B438" s="1" t="s">
        <v>1627</v>
      </c>
      <c r="D438" s="1" t="s">
        <v>1628</v>
      </c>
    </row>
    <row r="439" spans="1:4" ht="12.75">
      <c r="A439" s="1" t="s">
        <v>1725</v>
      </c>
      <c r="B439" s="1" t="s">
        <v>1625</v>
      </c>
      <c r="D439" s="1" t="s">
        <v>1626</v>
      </c>
    </row>
    <row r="440" spans="1:4" ht="12.75">
      <c r="A440" s="1" t="s">
        <v>1725</v>
      </c>
      <c r="B440" s="1" t="s">
        <v>1627</v>
      </c>
      <c r="D440" s="1" t="s">
        <v>1628</v>
      </c>
    </row>
    <row r="441" spans="1:4" ht="12.75">
      <c r="A441" s="1" t="s">
        <v>1725</v>
      </c>
      <c r="B441" s="1" t="s">
        <v>1570</v>
      </c>
      <c r="D441" s="1" t="s">
        <v>1571</v>
      </c>
    </row>
    <row r="442" spans="1:4" ht="12.75">
      <c r="A442" s="1" t="s">
        <v>1726</v>
      </c>
      <c r="B442" s="1" t="s">
        <v>1601</v>
      </c>
      <c r="D442" s="38" t="s">
        <v>1541</v>
      </c>
    </row>
    <row r="443" spans="1:4" ht="12.75">
      <c r="A443" s="1" t="s">
        <v>1726</v>
      </c>
      <c r="B443" s="1" t="s">
        <v>1602</v>
      </c>
      <c r="D443" s="38" t="s">
        <v>1543</v>
      </c>
    </row>
    <row r="444" spans="1:4" ht="12.75">
      <c r="A444" s="1" t="s">
        <v>951</v>
      </c>
      <c r="B444" s="1" t="s">
        <v>1601</v>
      </c>
      <c r="D444" s="38" t="s">
        <v>1541</v>
      </c>
    </row>
    <row r="445" spans="1:4" ht="12.75">
      <c r="A445" s="1" t="s">
        <v>951</v>
      </c>
      <c r="B445" s="1" t="s">
        <v>1579</v>
      </c>
      <c r="D445" s="38" t="s">
        <v>1543</v>
      </c>
    </row>
    <row r="446" spans="1:4" ht="12.75">
      <c r="A446" s="1" t="s">
        <v>951</v>
      </c>
      <c r="B446" s="1" t="s">
        <v>1681</v>
      </c>
      <c r="D446" s="38" t="s">
        <v>1541</v>
      </c>
    </row>
    <row r="447" spans="1:4" ht="12.75">
      <c r="A447" s="1" t="s">
        <v>951</v>
      </c>
      <c r="B447" s="1" t="s">
        <v>1602</v>
      </c>
      <c r="D447" s="38" t="s">
        <v>1543</v>
      </c>
    </row>
    <row r="448" spans="1:4" ht="12.75">
      <c r="A448" s="1" t="s">
        <v>1727</v>
      </c>
      <c r="B448" s="1" t="s">
        <v>1623</v>
      </c>
      <c r="D448" s="1" t="s">
        <v>1624</v>
      </c>
    </row>
    <row r="449" spans="1:4" ht="12.75">
      <c r="A449" s="1" t="s">
        <v>953</v>
      </c>
      <c r="B449" s="1" t="s">
        <v>1579</v>
      </c>
      <c r="D449" s="38" t="s">
        <v>1543</v>
      </c>
    </row>
    <row r="450" spans="1:4" ht="12.75">
      <c r="A450" s="1" t="s">
        <v>953</v>
      </c>
      <c r="B450" s="1" t="s">
        <v>1681</v>
      </c>
      <c r="D450" s="38" t="s">
        <v>1541</v>
      </c>
    </row>
    <row r="451" spans="1:4" ht="12.75">
      <c r="A451" s="1" t="s">
        <v>955</v>
      </c>
      <c r="B451" s="1" t="s">
        <v>1568</v>
      </c>
      <c r="D451" s="1" t="s">
        <v>1569</v>
      </c>
    </row>
    <row r="452" spans="1:4" ht="12.75">
      <c r="A452" s="1" t="s">
        <v>955</v>
      </c>
      <c r="B452" s="1" t="s">
        <v>1570</v>
      </c>
      <c r="D452" s="1" t="s">
        <v>1571</v>
      </c>
    </row>
    <row r="453" spans="1:4" ht="12.75">
      <c r="A453" s="1" t="s">
        <v>955</v>
      </c>
      <c r="B453" s="1" t="s">
        <v>1601</v>
      </c>
      <c r="D453" s="38" t="s">
        <v>1541</v>
      </c>
    </row>
    <row r="454" spans="1:4" ht="12.75">
      <c r="A454" s="1" t="s">
        <v>955</v>
      </c>
      <c r="B454" s="1" t="s">
        <v>1602</v>
      </c>
      <c r="D454" s="38" t="s">
        <v>1543</v>
      </c>
    </row>
    <row r="455" spans="1:4" ht="12.75">
      <c r="A455" s="1" t="s">
        <v>1728</v>
      </c>
      <c r="D455" s="1" t="s">
        <v>1624</v>
      </c>
    </row>
    <row r="456" ht="12.75">
      <c r="A456" s="1" t="s">
        <v>1729</v>
      </c>
    </row>
    <row r="457" ht="12.75">
      <c r="A457" s="1" t="s">
        <v>1730</v>
      </c>
    </row>
    <row r="458" spans="1:2" ht="12.75">
      <c r="A458" s="1" t="s">
        <v>1731</v>
      </c>
      <c r="B458" s="1" t="s">
        <v>1558</v>
      </c>
    </row>
    <row r="459" spans="1:4" ht="12.75">
      <c r="A459" s="1" t="s">
        <v>963</v>
      </c>
      <c r="B459" s="1" t="s">
        <v>1625</v>
      </c>
      <c r="D459" s="1" t="s">
        <v>1626</v>
      </c>
    </row>
    <row r="460" spans="1:4" ht="12.75">
      <c r="A460" s="1" t="s">
        <v>963</v>
      </c>
      <c r="B460" s="1" t="s">
        <v>1627</v>
      </c>
      <c r="D460" s="1" t="s">
        <v>1628</v>
      </c>
    </row>
    <row r="461" spans="1:2" ht="12.75">
      <c r="A461" s="1" t="s">
        <v>1732</v>
      </c>
      <c r="B461" s="1" t="s">
        <v>1621</v>
      </c>
    </row>
    <row r="462" spans="1:2" ht="12.75">
      <c r="A462" s="1" t="s">
        <v>1732</v>
      </c>
      <c r="B462" s="1" t="s">
        <v>1633</v>
      </c>
    </row>
    <row r="463" spans="1:4" ht="12.75">
      <c r="A463" s="1" t="s">
        <v>1733</v>
      </c>
      <c r="B463" s="1" t="s">
        <v>1625</v>
      </c>
      <c r="D463" s="1" t="s">
        <v>1626</v>
      </c>
    </row>
    <row r="464" spans="1:4" ht="12.75">
      <c r="A464" s="1" t="s">
        <v>1733</v>
      </c>
      <c r="B464" s="1" t="s">
        <v>1570</v>
      </c>
      <c r="D464" s="1" t="s">
        <v>1571</v>
      </c>
    </row>
    <row r="465" spans="1:4" ht="12.75">
      <c r="A465" s="1" t="s">
        <v>1734</v>
      </c>
      <c r="D465" s="1" t="s">
        <v>1626</v>
      </c>
    </row>
    <row r="466" spans="1:4" ht="12.75">
      <c r="A466" s="1" t="s">
        <v>1735</v>
      </c>
      <c r="B466" s="1" t="s">
        <v>1568</v>
      </c>
      <c r="D466" s="1" t="s">
        <v>1569</v>
      </c>
    </row>
    <row r="467" spans="1:4" ht="12.75">
      <c r="A467" s="1" t="s">
        <v>1736</v>
      </c>
      <c r="B467" s="1" t="s">
        <v>1568</v>
      </c>
      <c r="D467" s="1" t="s">
        <v>1569</v>
      </c>
    </row>
    <row r="468" spans="1:4" ht="12.75">
      <c r="A468" s="1" t="s">
        <v>1737</v>
      </c>
      <c r="B468" s="1" t="s">
        <v>1623</v>
      </c>
      <c r="D468" s="1" t="s">
        <v>1624</v>
      </c>
    </row>
    <row r="469" spans="1:4" ht="12.75">
      <c r="A469" s="1" t="s">
        <v>1738</v>
      </c>
      <c r="B469" s="1" t="s">
        <v>1681</v>
      </c>
      <c r="D469" s="1" t="s">
        <v>1541</v>
      </c>
    </row>
    <row r="470" ht="12.75">
      <c r="A470" s="1" t="s">
        <v>1739</v>
      </c>
    </row>
    <row r="471" spans="1:4" ht="12.75">
      <c r="A471" s="1" t="s">
        <v>969</v>
      </c>
      <c r="B471" s="1" t="s">
        <v>1740</v>
      </c>
      <c r="D471" s="1" t="s">
        <v>1624</v>
      </c>
    </row>
    <row r="472" spans="1:4" ht="12.75">
      <c r="A472" s="1" t="s">
        <v>970</v>
      </c>
      <c r="B472" s="1" t="s">
        <v>1681</v>
      </c>
      <c r="D472" s="38" t="s">
        <v>1541</v>
      </c>
    </row>
    <row r="473" spans="1:4" ht="12.75">
      <c r="A473" s="1" t="s">
        <v>1741</v>
      </c>
      <c r="B473" s="45" t="s">
        <v>1623</v>
      </c>
      <c r="C473" s="45"/>
      <c r="D473" s="1" t="s">
        <v>1624</v>
      </c>
    </row>
    <row r="474" spans="1:4" ht="12.75">
      <c r="A474" s="1" t="s">
        <v>1742</v>
      </c>
      <c r="B474" s="45" t="s">
        <v>1623</v>
      </c>
      <c r="C474" s="45"/>
      <c r="D474" s="1" t="s">
        <v>1624</v>
      </c>
    </row>
    <row r="475" ht="12.75">
      <c r="A475" s="1" t="s">
        <v>1743</v>
      </c>
    </row>
    <row r="476" spans="1:4" ht="12.75">
      <c r="A476" s="1" t="s">
        <v>971</v>
      </c>
      <c r="B476" s="1" t="s">
        <v>1579</v>
      </c>
      <c r="D476" s="38" t="s">
        <v>1641</v>
      </c>
    </row>
    <row r="477" spans="1:2" ht="12.75">
      <c r="A477" s="1" t="s">
        <v>1744</v>
      </c>
      <c r="B477" s="1" t="s">
        <v>1682</v>
      </c>
    </row>
    <row r="478" ht="12.75">
      <c r="A478" s="1" t="s">
        <v>1745</v>
      </c>
    </row>
    <row r="479" ht="12.75">
      <c r="A479" s="1" t="s">
        <v>1746</v>
      </c>
    </row>
    <row r="480" ht="12.75">
      <c r="A480" s="1" t="s">
        <v>1747</v>
      </c>
    </row>
    <row r="481" ht="12.75">
      <c r="A481" s="1" t="s">
        <v>1748</v>
      </c>
    </row>
    <row r="482" spans="1:2" ht="12.75">
      <c r="A482" s="1" t="s">
        <v>1749</v>
      </c>
      <c r="B482" s="1" t="s">
        <v>1558</v>
      </c>
    </row>
    <row r="483" spans="1:4" ht="12.75">
      <c r="A483" s="1" t="s">
        <v>1750</v>
      </c>
      <c r="B483" s="1" t="s">
        <v>1623</v>
      </c>
      <c r="D483" s="1" t="s">
        <v>1624</v>
      </c>
    </row>
    <row r="484" spans="1:4" ht="12.75">
      <c r="A484" s="1" t="s">
        <v>1751</v>
      </c>
      <c r="B484" s="1" t="s">
        <v>1558</v>
      </c>
      <c r="D484" s="1" t="s">
        <v>1559</v>
      </c>
    </row>
    <row r="485" spans="1:4" ht="12.75">
      <c r="A485" s="1" t="s">
        <v>1752</v>
      </c>
      <c r="B485" s="1" t="s">
        <v>1625</v>
      </c>
      <c r="D485" s="1" t="s">
        <v>1626</v>
      </c>
    </row>
    <row r="486" spans="1:4" ht="12.75">
      <c r="A486" s="1" t="s">
        <v>1752</v>
      </c>
      <c r="B486" s="1" t="s">
        <v>1627</v>
      </c>
      <c r="D486" s="1" t="s">
        <v>1628</v>
      </c>
    </row>
    <row r="487" ht="12.75">
      <c r="A487" s="1" t="s">
        <v>1753</v>
      </c>
    </row>
    <row r="488" spans="1:4" ht="12.75">
      <c r="A488" s="1" t="s">
        <v>972</v>
      </c>
      <c r="B488" s="1" t="s">
        <v>1625</v>
      </c>
      <c r="D488" s="1" t="s">
        <v>1626</v>
      </c>
    </row>
    <row r="489" spans="1:4" ht="12.75">
      <c r="A489" s="1" t="s">
        <v>972</v>
      </c>
      <c r="B489" s="1" t="s">
        <v>1627</v>
      </c>
      <c r="D489" s="1" t="s">
        <v>1628</v>
      </c>
    </row>
    <row r="490" spans="1:4" ht="12.75">
      <c r="A490" s="1" t="s">
        <v>972</v>
      </c>
      <c r="D490" s="1" t="s">
        <v>1644</v>
      </c>
    </row>
    <row r="491" spans="1:2" ht="12.75">
      <c r="A491" s="1" t="s">
        <v>1754</v>
      </c>
      <c r="B491" s="1" t="s">
        <v>1682</v>
      </c>
    </row>
    <row r="492" spans="1:2" ht="12.75">
      <c r="A492" s="1" t="s">
        <v>973</v>
      </c>
      <c r="B492" s="1" t="s">
        <v>1755</v>
      </c>
    </row>
    <row r="493" ht="12.75">
      <c r="A493" s="1" t="s">
        <v>1756</v>
      </c>
    </row>
    <row r="494" spans="1:4" ht="12.75">
      <c r="A494" s="1" t="s">
        <v>1757</v>
      </c>
      <c r="B494" s="1" t="s">
        <v>1558</v>
      </c>
      <c r="D494" s="1" t="s">
        <v>1559</v>
      </c>
    </row>
    <row r="495" spans="1:4" ht="12.75">
      <c r="A495" s="1" t="s">
        <v>1758</v>
      </c>
      <c r="B495" s="45" t="s">
        <v>1623</v>
      </c>
      <c r="C495" s="45"/>
      <c r="D495" s="1" t="s">
        <v>1624</v>
      </c>
    </row>
    <row r="496" spans="1:4" ht="12.75">
      <c r="A496" s="1" t="s">
        <v>1759</v>
      </c>
      <c r="D496" s="1" t="s">
        <v>1571</v>
      </c>
    </row>
    <row r="497" spans="1:4" ht="12.75">
      <c r="A497" s="1" t="s">
        <v>1760</v>
      </c>
      <c r="B497" s="1" t="s">
        <v>1560</v>
      </c>
      <c r="D497" s="1" t="s">
        <v>1561</v>
      </c>
    </row>
    <row r="498" spans="1:4" ht="12.75">
      <c r="A498" s="1" t="s">
        <v>1761</v>
      </c>
      <c r="D498" s="1" t="s">
        <v>1664</v>
      </c>
    </row>
    <row r="499" spans="1:2" ht="12.75">
      <c r="A499" s="1" t="s">
        <v>1762</v>
      </c>
      <c r="B499" s="1" t="s">
        <v>1558</v>
      </c>
    </row>
    <row r="500" ht="12.75">
      <c r="A500" s="1" t="s">
        <v>1763</v>
      </c>
    </row>
    <row r="501" spans="1:4" ht="12.75">
      <c r="A501" s="1" t="s">
        <v>1764</v>
      </c>
      <c r="B501" s="1" t="s">
        <v>1625</v>
      </c>
      <c r="D501" s="1" t="s">
        <v>1626</v>
      </c>
    </row>
    <row r="502" spans="1:4" ht="12.75">
      <c r="A502" s="1" t="s">
        <v>1764</v>
      </c>
      <c r="B502" s="1" t="s">
        <v>1627</v>
      </c>
      <c r="D502" s="1" t="s">
        <v>1628</v>
      </c>
    </row>
    <row r="503" spans="1:4" ht="12.75">
      <c r="A503" s="1" t="s">
        <v>1765</v>
      </c>
      <c r="B503" s="1" t="s">
        <v>1625</v>
      </c>
      <c r="D503" s="1" t="s">
        <v>1626</v>
      </c>
    </row>
    <row r="504" spans="1:4" ht="12.75">
      <c r="A504" s="1" t="s">
        <v>1765</v>
      </c>
      <c r="B504" s="1" t="s">
        <v>1627</v>
      </c>
      <c r="D504" s="1" t="s">
        <v>1628</v>
      </c>
    </row>
    <row r="505" spans="1:4" ht="12.75">
      <c r="A505" s="1" t="s">
        <v>1766</v>
      </c>
      <c r="B505" s="1" t="s">
        <v>1625</v>
      </c>
      <c r="D505" s="1" t="s">
        <v>1626</v>
      </c>
    </row>
    <row r="506" spans="1:4" ht="12.75">
      <c r="A506" s="1" t="s">
        <v>1766</v>
      </c>
      <c r="B506" s="1" t="s">
        <v>1627</v>
      </c>
      <c r="D506" s="1" t="s">
        <v>1628</v>
      </c>
    </row>
    <row r="507" spans="1:4" ht="12.75">
      <c r="A507" s="1" t="s">
        <v>1767</v>
      </c>
      <c r="B507" s="1" t="s">
        <v>1625</v>
      </c>
      <c r="D507" s="1" t="s">
        <v>1626</v>
      </c>
    </row>
    <row r="508" spans="1:4" ht="12.75">
      <c r="A508" s="1" t="s">
        <v>1767</v>
      </c>
      <c r="B508" s="1" t="s">
        <v>1627</v>
      </c>
      <c r="D508" s="1" t="s">
        <v>1628</v>
      </c>
    </row>
    <row r="509" spans="1:4" ht="12.75">
      <c r="A509" s="1" t="s">
        <v>1767</v>
      </c>
      <c r="D509" s="1" t="s">
        <v>1624</v>
      </c>
    </row>
    <row r="510" spans="1:4" ht="12.75">
      <c r="A510" s="1" t="s">
        <v>1768</v>
      </c>
      <c r="B510" s="1" t="s">
        <v>1681</v>
      </c>
      <c r="D510" s="38" t="s">
        <v>1541</v>
      </c>
    </row>
    <row r="511" spans="1:2" ht="12.75">
      <c r="A511" s="1" t="s">
        <v>1769</v>
      </c>
      <c r="B511" s="1" t="s">
        <v>1682</v>
      </c>
    </row>
    <row r="512" ht="12.75">
      <c r="A512" s="1" t="s">
        <v>985</v>
      </c>
    </row>
    <row r="513" spans="1:4" ht="12.75">
      <c r="A513" s="1" t="s">
        <v>1770</v>
      </c>
      <c r="B513" s="1" t="s">
        <v>1681</v>
      </c>
      <c r="D513" s="38" t="s">
        <v>1541</v>
      </c>
    </row>
    <row r="514" ht="12.75">
      <c r="A514" s="1" t="s">
        <v>1771</v>
      </c>
    </row>
    <row r="515" ht="12.75">
      <c r="A515" s="1" t="s">
        <v>1772</v>
      </c>
    </row>
    <row r="516" spans="1:4" ht="12.75">
      <c r="A516" s="1" t="s">
        <v>986</v>
      </c>
      <c r="B516" s="1" t="s">
        <v>1625</v>
      </c>
      <c r="D516" s="1" t="s">
        <v>1626</v>
      </c>
    </row>
    <row r="517" spans="1:4" ht="12.75">
      <c r="A517" s="1" t="s">
        <v>986</v>
      </c>
      <c r="B517" s="1" t="s">
        <v>1627</v>
      </c>
      <c r="D517" s="1" t="s">
        <v>1628</v>
      </c>
    </row>
    <row r="518" spans="1:4" ht="12.75">
      <c r="A518" s="1" t="s">
        <v>1773</v>
      </c>
      <c r="B518" s="1" t="s">
        <v>1740</v>
      </c>
      <c r="D518" s="1" t="s">
        <v>1628</v>
      </c>
    </row>
    <row r="519" spans="1:4" ht="12.75">
      <c r="A519" s="1" t="s">
        <v>1774</v>
      </c>
      <c r="B519" s="1" t="s">
        <v>1625</v>
      </c>
      <c r="D519" s="1" t="s">
        <v>1626</v>
      </c>
    </row>
    <row r="520" spans="1:4" ht="12.75">
      <c r="A520" s="1" t="s">
        <v>1774</v>
      </c>
      <c r="B520" s="1" t="s">
        <v>1682</v>
      </c>
      <c r="D520" s="1" t="s">
        <v>1628</v>
      </c>
    </row>
    <row r="521" ht="12.75">
      <c r="A521" s="1" t="s">
        <v>989</v>
      </c>
    </row>
    <row r="522" spans="1:4" ht="12.75">
      <c r="A522" s="1" t="s">
        <v>1775</v>
      </c>
      <c r="D522" s="1" t="s">
        <v>1664</v>
      </c>
    </row>
    <row r="523" spans="1:4" ht="12.75">
      <c r="A523" s="1" t="s">
        <v>1000</v>
      </c>
      <c r="B523" s="45" t="s">
        <v>1681</v>
      </c>
      <c r="C523" s="45"/>
      <c r="D523" s="38" t="s">
        <v>1541</v>
      </c>
    </row>
    <row r="524" spans="1:2" ht="12.75">
      <c r="A524" s="1" t="s">
        <v>1776</v>
      </c>
      <c r="B524" s="1" t="s">
        <v>1777</v>
      </c>
    </row>
    <row r="525" ht="12.75">
      <c r="A525" s="1" t="s">
        <v>1778</v>
      </c>
    </row>
    <row r="526" ht="12.75">
      <c r="A526" s="1" t="s">
        <v>1779</v>
      </c>
    </row>
    <row r="527" spans="1:4" ht="12.75">
      <c r="A527" s="1" t="s">
        <v>1780</v>
      </c>
      <c r="B527" s="1" t="s">
        <v>1601</v>
      </c>
      <c r="D527" s="38" t="s">
        <v>1541</v>
      </c>
    </row>
    <row r="528" spans="1:4" ht="12.75">
      <c r="A528" s="1" t="s">
        <v>1781</v>
      </c>
      <c r="D528" s="1" t="s">
        <v>1644</v>
      </c>
    </row>
    <row r="529" spans="1:4" ht="12.75">
      <c r="A529" s="1" t="s">
        <v>1782</v>
      </c>
      <c r="B529" s="1" t="s">
        <v>1740</v>
      </c>
      <c r="D529" s="1" t="s">
        <v>1644</v>
      </c>
    </row>
    <row r="530" spans="1:4" ht="12.75">
      <c r="A530" s="1" t="s">
        <v>1783</v>
      </c>
      <c r="B530" s="1" t="s">
        <v>1682</v>
      </c>
      <c r="D530" s="1" t="s">
        <v>1628</v>
      </c>
    </row>
    <row r="531" spans="1:2" ht="12.75">
      <c r="A531" s="1" t="s">
        <v>1004</v>
      </c>
      <c r="B531" s="1" t="s">
        <v>1633</v>
      </c>
    </row>
    <row r="532" spans="1:2" ht="12.75">
      <c r="A532" s="1" t="s">
        <v>1004</v>
      </c>
      <c r="B532" s="1" t="s">
        <v>1777</v>
      </c>
    </row>
    <row r="533" spans="1:2" ht="12.75">
      <c r="A533" s="1" t="s">
        <v>1004</v>
      </c>
      <c r="B533" s="1" t="s">
        <v>1682</v>
      </c>
    </row>
    <row r="534" spans="1:2" ht="12.75">
      <c r="A534" s="1" t="s">
        <v>1784</v>
      </c>
      <c r="B534" s="1" t="s">
        <v>1777</v>
      </c>
    </row>
    <row r="535" spans="1:4" ht="12.75">
      <c r="A535" s="1" t="s">
        <v>1785</v>
      </c>
      <c r="B535" s="1" t="s">
        <v>1625</v>
      </c>
      <c r="D535" s="1" t="s">
        <v>1626</v>
      </c>
    </row>
    <row r="536" spans="1:4" ht="12.75">
      <c r="A536" s="1" t="s">
        <v>1785</v>
      </c>
      <c r="B536" s="1" t="s">
        <v>1627</v>
      </c>
      <c r="D536" s="1" t="s">
        <v>1628</v>
      </c>
    </row>
    <row r="537" spans="1:4" ht="12.75">
      <c r="A537" s="1" t="s">
        <v>1785</v>
      </c>
      <c r="B537" s="1" t="s">
        <v>1623</v>
      </c>
      <c r="D537" s="1" t="s">
        <v>1624</v>
      </c>
    </row>
    <row r="538" spans="1:4" ht="12.75">
      <c r="A538" s="1" t="s">
        <v>1786</v>
      </c>
      <c r="B538" s="1" t="s">
        <v>1625</v>
      </c>
      <c r="D538" s="1" t="s">
        <v>1626</v>
      </c>
    </row>
    <row r="539" spans="1:4" ht="12.75">
      <c r="A539" s="1" t="s">
        <v>1786</v>
      </c>
      <c r="B539" s="1" t="s">
        <v>1627</v>
      </c>
      <c r="D539" s="1" t="s">
        <v>1628</v>
      </c>
    </row>
    <row r="540" spans="1:4" ht="12.75">
      <c r="A540" s="1" t="s">
        <v>1787</v>
      </c>
      <c r="B540" s="1" t="s">
        <v>1625</v>
      </c>
      <c r="D540" s="1" t="s">
        <v>1626</v>
      </c>
    </row>
    <row r="541" spans="1:4" ht="12.75">
      <c r="A541" s="1" t="s">
        <v>1787</v>
      </c>
      <c r="B541" s="1" t="s">
        <v>1627</v>
      </c>
      <c r="D541" s="1" t="s">
        <v>1628</v>
      </c>
    </row>
    <row r="542" spans="1:4" ht="12.75">
      <c r="A542" s="1" t="s">
        <v>1011</v>
      </c>
      <c r="B542" s="1" t="s">
        <v>1681</v>
      </c>
      <c r="D542" s="38" t="s">
        <v>1541</v>
      </c>
    </row>
    <row r="543" spans="1:4" ht="12.75">
      <c r="A543" s="1" t="s">
        <v>1012</v>
      </c>
      <c r="B543" s="1" t="s">
        <v>1681</v>
      </c>
      <c r="D543" s="38" t="s">
        <v>1541</v>
      </c>
    </row>
    <row r="544" ht="12.75">
      <c r="A544" s="1" t="s">
        <v>1788</v>
      </c>
    </row>
    <row r="545" spans="1:2" ht="12.75">
      <c r="A545" s="1" t="s">
        <v>1789</v>
      </c>
      <c r="B545" s="1" t="s">
        <v>1755</v>
      </c>
    </row>
    <row r="546" ht="12.75">
      <c r="A546" s="1" t="s">
        <v>1790</v>
      </c>
    </row>
    <row r="547" spans="1:4" ht="12.75">
      <c r="A547" s="1" t="s">
        <v>1791</v>
      </c>
      <c r="B547" s="1" t="s">
        <v>1681</v>
      </c>
      <c r="D547" s="38" t="s">
        <v>1541</v>
      </c>
    </row>
    <row r="548" spans="1:4" ht="12.75">
      <c r="A548" s="1" t="s">
        <v>1792</v>
      </c>
      <c r="B548" s="1" t="s">
        <v>1670</v>
      </c>
      <c r="D548" s="1" t="s">
        <v>1793</v>
      </c>
    </row>
    <row r="549" spans="1:4" ht="12.75">
      <c r="A549" s="1" t="s">
        <v>1794</v>
      </c>
      <c r="B549" s="1" t="s">
        <v>623</v>
      </c>
      <c r="D549" s="1" t="s">
        <v>1624</v>
      </c>
    </row>
    <row r="550" spans="1:4" ht="12.75">
      <c r="A550" s="1" t="s">
        <v>1795</v>
      </c>
      <c r="B550" s="1" t="s">
        <v>1777</v>
      </c>
      <c r="D550" s="1" t="s">
        <v>1624</v>
      </c>
    </row>
    <row r="551" spans="1:4" ht="12.75">
      <c r="A551" s="1" t="s">
        <v>1796</v>
      </c>
      <c r="B551" s="1" t="s">
        <v>614</v>
      </c>
      <c r="D551" s="1" t="s">
        <v>1624</v>
      </c>
    </row>
    <row r="552" ht="12.75">
      <c r="A552" s="1" t="s">
        <v>1797</v>
      </c>
    </row>
    <row r="553" spans="1:4" ht="12.75">
      <c r="A553" s="1" t="s">
        <v>1798</v>
      </c>
      <c r="D553" s="1" t="s">
        <v>1626</v>
      </c>
    </row>
    <row r="554" spans="1:4" ht="12.75">
      <c r="A554" s="1" t="s">
        <v>1024</v>
      </c>
      <c r="B554" s="1" t="s">
        <v>1625</v>
      </c>
      <c r="D554" s="1" t="s">
        <v>1626</v>
      </c>
    </row>
    <row r="555" spans="1:4" ht="12.75">
      <c r="A555" s="1" t="s">
        <v>1024</v>
      </c>
      <c r="B555" s="1" t="s">
        <v>1627</v>
      </c>
      <c r="D555" s="1" t="s">
        <v>1628</v>
      </c>
    </row>
    <row r="556" spans="1:4" ht="12.75">
      <c r="A556" s="1" t="s">
        <v>1799</v>
      </c>
      <c r="B556" s="1" t="s">
        <v>1740</v>
      </c>
      <c r="D556" s="1" t="s">
        <v>1624</v>
      </c>
    </row>
    <row r="557" ht="12.75">
      <c r="A557" s="1" t="s">
        <v>1800</v>
      </c>
    </row>
    <row r="558" ht="12.75">
      <c r="A558" s="1" t="s">
        <v>1801</v>
      </c>
    </row>
    <row r="559" spans="1:2" ht="12.75">
      <c r="A559" s="1" t="s">
        <v>1028</v>
      </c>
      <c r="B559" s="1" t="s">
        <v>1755</v>
      </c>
    </row>
    <row r="560" spans="1:4" ht="12.75">
      <c r="A560" s="1" t="s">
        <v>1802</v>
      </c>
      <c r="B560" s="1" t="s">
        <v>1579</v>
      </c>
      <c r="D560" s="38" t="s">
        <v>1641</v>
      </c>
    </row>
    <row r="561" spans="1:4" ht="12.75">
      <c r="A561" s="1" t="s">
        <v>1803</v>
      </c>
      <c r="B561" s="1" t="s">
        <v>1682</v>
      </c>
      <c r="D561" s="1" t="s">
        <v>1624</v>
      </c>
    </row>
    <row r="562" ht="12.75">
      <c r="A562" s="1" t="s">
        <v>1804</v>
      </c>
    </row>
    <row r="563" ht="12.75">
      <c r="A563" s="1" t="s">
        <v>1805</v>
      </c>
    </row>
    <row r="564" spans="1:4" ht="12.75">
      <c r="A564" s="1" t="s">
        <v>1806</v>
      </c>
      <c r="B564" s="1" t="s">
        <v>1682</v>
      </c>
      <c r="D564" s="1" t="s">
        <v>1644</v>
      </c>
    </row>
    <row r="565" spans="1:2" ht="12.75">
      <c r="A565" s="1" t="s">
        <v>1035</v>
      </c>
      <c r="B565" s="1" t="s">
        <v>1755</v>
      </c>
    </row>
    <row r="566" spans="1:2" ht="12.75">
      <c r="A566" s="1" t="s">
        <v>1036</v>
      </c>
      <c r="B566" s="1" t="s">
        <v>1755</v>
      </c>
    </row>
    <row r="567" spans="1:4" ht="12.75">
      <c r="A567" s="1" t="s">
        <v>1807</v>
      </c>
      <c r="D567" s="1" t="s">
        <v>1624</v>
      </c>
    </row>
    <row r="568" spans="1:2" ht="12.75">
      <c r="A568" s="1" t="s">
        <v>1808</v>
      </c>
      <c r="B568" s="1" t="s">
        <v>1755</v>
      </c>
    </row>
    <row r="569" ht="12.75">
      <c r="A569" s="1" t="s">
        <v>1809</v>
      </c>
    </row>
    <row r="570" ht="12.75">
      <c r="A570" s="1" t="s">
        <v>1810</v>
      </c>
    </row>
    <row r="571" spans="1:4" ht="12.75">
      <c r="A571" s="1" t="s">
        <v>1811</v>
      </c>
      <c r="D571" s="1" t="s">
        <v>1664</v>
      </c>
    </row>
    <row r="572" ht="12.75">
      <c r="A572" s="1" t="s">
        <v>1812</v>
      </c>
    </row>
    <row r="573" ht="12.75">
      <c r="A573" s="1" t="s">
        <v>1812</v>
      </c>
    </row>
    <row r="574" spans="1:2" ht="12.75">
      <c r="A574" s="1" t="s">
        <v>1813</v>
      </c>
      <c r="B574" s="1" t="s">
        <v>1682</v>
      </c>
    </row>
    <row r="575" ht="12.75">
      <c r="A575" s="1" t="s">
        <v>1041</v>
      </c>
    </row>
    <row r="576" ht="12.75">
      <c r="A576" s="1" t="s">
        <v>1814</v>
      </c>
    </row>
    <row r="577" spans="1:2" ht="12.75">
      <c r="A577" s="1" t="s">
        <v>1815</v>
      </c>
      <c r="B577" s="1" t="s">
        <v>1755</v>
      </c>
    </row>
    <row r="578" ht="12.75">
      <c r="A578" s="1" t="s">
        <v>1042</v>
      </c>
    </row>
    <row r="579" spans="1:2" ht="12.75">
      <c r="A579" s="1" t="s">
        <v>1043</v>
      </c>
      <c r="B579" s="1" t="s">
        <v>1755</v>
      </c>
    </row>
    <row r="580" spans="1:2" ht="12.75">
      <c r="A580" s="1" t="s">
        <v>1816</v>
      </c>
      <c r="B580" s="1" t="s">
        <v>1755</v>
      </c>
    </row>
    <row r="581" spans="1:4" ht="12.75">
      <c r="A581" s="1" t="s">
        <v>1817</v>
      </c>
      <c r="B581" s="1" t="s">
        <v>1682</v>
      </c>
      <c r="D581" s="1" t="s">
        <v>1644</v>
      </c>
    </row>
    <row r="582" spans="1:2" ht="12.75">
      <c r="A582" s="1" t="s">
        <v>1044</v>
      </c>
      <c r="B582" s="1" t="s">
        <v>1755</v>
      </c>
    </row>
    <row r="583" spans="1:2" ht="12.75">
      <c r="A583" s="1" t="s">
        <v>1045</v>
      </c>
      <c r="B583" s="1" t="s">
        <v>1755</v>
      </c>
    </row>
    <row r="584" ht="12.75">
      <c r="A584" s="1" t="s">
        <v>1818</v>
      </c>
    </row>
    <row r="585" spans="1:2" ht="12.75">
      <c r="A585" s="1" t="s">
        <v>1819</v>
      </c>
      <c r="B585" s="1" t="s">
        <v>1682</v>
      </c>
    </row>
    <row r="586" spans="1:2" ht="12.75">
      <c r="A586" s="1" t="s">
        <v>1819</v>
      </c>
      <c r="B586" s="1" t="s">
        <v>1820</v>
      </c>
    </row>
    <row r="587" spans="1:2" ht="12.75">
      <c r="A587" s="1" t="s">
        <v>1821</v>
      </c>
      <c r="B587" s="1" t="s">
        <v>1682</v>
      </c>
    </row>
    <row r="588" spans="1:4" ht="12.75">
      <c r="A588" s="1" t="s">
        <v>1822</v>
      </c>
      <c r="D588" s="38" t="s">
        <v>1626</v>
      </c>
    </row>
    <row r="589" ht="12.75">
      <c r="A589" s="1" t="s">
        <v>1051</v>
      </c>
    </row>
    <row r="590" ht="12.75">
      <c r="A590" s="1" t="s">
        <v>1823</v>
      </c>
    </row>
    <row r="591" ht="12.75">
      <c r="A591" s="1" t="s">
        <v>1824</v>
      </c>
    </row>
    <row r="592" ht="12.75">
      <c r="A592" s="1" t="s">
        <v>1825</v>
      </c>
    </row>
    <row r="593" spans="1:4" ht="12.75">
      <c r="A593" s="1" t="s">
        <v>1826</v>
      </c>
      <c r="B593" s="1" t="s">
        <v>1682</v>
      </c>
      <c r="D593" s="1" t="s">
        <v>1644</v>
      </c>
    </row>
    <row r="594" spans="1:4" ht="12.75">
      <c r="A594" s="1" t="s">
        <v>1827</v>
      </c>
      <c r="B594" s="1" t="s">
        <v>1755</v>
      </c>
      <c r="D594" s="1" t="s">
        <v>1644</v>
      </c>
    </row>
    <row r="595" spans="1:4" ht="12.75">
      <c r="A595" s="1" t="s">
        <v>1828</v>
      </c>
      <c r="B595" s="1" t="s">
        <v>1682</v>
      </c>
      <c r="D595" s="1" t="s">
        <v>1644</v>
      </c>
    </row>
    <row r="596" spans="1:4" ht="12.75">
      <c r="A596" s="1" t="s">
        <v>1829</v>
      </c>
      <c r="D596" s="1" t="s">
        <v>1624</v>
      </c>
    </row>
    <row r="597" spans="1:4" ht="12.75">
      <c r="A597" s="1" t="s">
        <v>1830</v>
      </c>
      <c r="B597" s="1" t="s">
        <v>1682</v>
      </c>
      <c r="D597" s="1" t="s">
        <v>1644</v>
      </c>
    </row>
    <row r="598" spans="1:4" ht="12.75">
      <c r="A598" s="1" t="s">
        <v>1831</v>
      </c>
      <c r="B598" s="1" t="s">
        <v>1682</v>
      </c>
      <c r="D598" s="1" t="s">
        <v>1624</v>
      </c>
    </row>
    <row r="599" spans="1:4" ht="12.75">
      <c r="A599" s="1" t="s">
        <v>1832</v>
      </c>
      <c r="D599" s="1" t="s">
        <v>1624</v>
      </c>
    </row>
    <row r="600" ht="12.75">
      <c r="A600" s="1" t="s">
        <v>1833</v>
      </c>
    </row>
    <row r="601" ht="12.75">
      <c r="A601" s="1" t="s">
        <v>1834</v>
      </c>
    </row>
    <row r="602" ht="12.75">
      <c r="A602" s="1" t="s">
        <v>1834</v>
      </c>
    </row>
    <row r="603" spans="1:2" ht="12.75">
      <c r="A603" s="1" t="s">
        <v>1835</v>
      </c>
      <c r="B603" s="1" t="s">
        <v>1755</v>
      </c>
    </row>
    <row r="604" spans="1:2" ht="12.75">
      <c r="A604" s="1" t="s">
        <v>1836</v>
      </c>
      <c r="B604" s="1" t="s">
        <v>1755</v>
      </c>
    </row>
    <row r="605" ht="12.75">
      <c r="A605" s="1" t="s">
        <v>1837</v>
      </c>
    </row>
    <row r="606" spans="1:4" ht="12.75">
      <c r="A606" s="1" t="s">
        <v>1838</v>
      </c>
      <c r="D606" s="1" t="s">
        <v>1624</v>
      </c>
    </row>
    <row r="607" spans="1:4" ht="12.75">
      <c r="A607" s="1" t="s">
        <v>1839</v>
      </c>
      <c r="B607" s="1" t="s">
        <v>1570</v>
      </c>
      <c r="D607" s="1" t="s">
        <v>1571</v>
      </c>
    </row>
    <row r="608" spans="1:4" ht="12.75">
      <c r="A608" s="1" t="s">
        <v>1840</v>
      </c>
      <c r="D608" s="1" t="s">
        <v>1644</v>
      </c>
    </row>
    <row r="609" ht="12.75">
      <c r="A609" s="1" t="s">
        <v>1065</v>
      </c>
    </row>
    <row r="610" spans="1:4" ht="12.75">
      <c r="A610" s="1" t="s">
        <v>1841</v>
      </c>
      <c r="B610" s="1" t="s">
        <v>1682</v>
      </c>
      <c r="D610" s="1" t="s">
        <v>1644</v>
      </c>
    </row>
    <row r="611" ht="12.75">
      <c r="A611" s="1" t="s">
        <v>1842</v>
      </c>
    </row>
    <row r="612" ht="12.75">
      <c r="A612" s="1" t="s">
        <v>1843</v>
      </c>
    </row>
    <row r="613" spans="1:4" ht="12.75">
      <c r="A613" s="1" t="s">
        <v>1844</v>
      </c>
      <c r="D613" s="1" t="s">
        <v>1571</v>
      </c>
    </row>
    <row r="614" spans="1:2" ht="12.75">
      <c r="A614" s="1" t="s">
        <v>1845</v>
      </c>
      <c r="B614" s="1" t="s">
        <v>1755</v>
      </c>
    </row>
    <row r="615" spans="1:2" ht="12.75">
      <c r="A615" s="1" t="s">
        <v>1071</v>
      </c>
      <c r="B615" s="1" t="s">
        <v>1755</v>
      </c>
    </row>
    <row r="616" spans="1:2" ht="12.75">
      <c r="A616" s="1" t="s">
        <v>1072</v>
      </c>
      <c r="B616" s="1" t="s">
        <v>1755</v>
      </c>
    </row>
    <row r="617" spans="1:4" ht="12.75">
      <c r="A617" s="1" t="s">
        <v>1846</v>
      </c>
      <c r="D617" s="1" t="s">
        <v>1644</v>
      </c>
    </row>
    <row r="618" spans="1:2" ht="12.75">
      <c r="A618" s="1" t="s">
        <v>1847</v>
      </c>
      <c r="B618" s="1" t="s">
        <v>1755</v>
      </c>
    </row>
    <row r="619" ht="12.75">
      <c r="A619" s="1" t="s">
        <v>1848</v>
      </c>
    </row>
    <row r="620" spans="1:4" ht="12.75">
      <c r="A620" s="1" t="s">
        <v>1849</v>
      </c>
      <c r="D620" s="1" t="s">
        <v>1644</v>
      </c>
    </row>
    <row r="621" spans="1:4" ht="12.75">
      <c r="A621" s="1" t="s">
        <v>1850</v>
      </c>
      <c r="D621" s="1" t="s">
        <v>1644</v>
      </c>
    </row>
    <row r="622" spans="1:4" ht="12.75">
      <c r="A622" s="1" t="s">
        <v>1851</v>
      </c>
      <c r="D622" s="1" t="s">
        <v>1644</v>
      </c>
    </row>
    <row r="623" spans="1:4" ht="12.75">
      <c r="A623" s="1" t="s">
        <v>1852</v>
      </c>
      <c r="D623" s="1" t="s">
        <v>1644</v>
      </c>
    </row>
    <row r="624" spans="1:4" ht="12.75">
      <c r="A624" s="1" t="s">
        <v>1853</v>
      </c>
      <c r="D624" s="1" t="s">
        <v>1624</v>
      </c>
    </row>
    <row r="625" spans="1:4" ht="12.75">
      <c r="A625" s="1" t="s">
        <v>1854</v>
      </c>
      <c r="D625" s="1" t="s">
        <v>1644</v>
      </c>
    </row>
    <row r="626" spans="1:4" ht="12.75">
      <c r="A626" s="1" t="s">
        <v>1855</v>
      </c>
      <c r="D626" s="1" t="s">
        <v>1644</v>
      </c>
    </row>
    <row r="627" spans="1:4" ht="12.75">
      <c r="A627" s="1" t="s">
        <v>1856</v>
      </c>
      <c r="D627" s="1" t="s">
        <v>1644</v>
      </c>
    </row>
    <row r="628" spans="1:4" ht="12.75">
      <c r="A628" s="1" t="s">
        <v>1857</v>
      </c>
      <c r="D628" s="1" t="s">
        <v>1644</v>
      </c>
    </row>
    <row r="629" ht="12.75">
      <c r="A629" s="1" t="s">
        <v>1858</v>
      </c>
    </row>
    <row r="630" spans="1:4" ht="12.75">
      <c r="A630" s="1" t="s">
        <v>1077</v>
      </c>
      <c r="B630" s="1" t="s">
        <v>1859</v>
      </c>
      <c r="D630" s="1" t="s">
        <v>1541</v>
      </c>
    </row>
    <row r="631" ht="12.75">
      <c r="A631" s="1" t="s">
        <v>1860</v>
      </c>
    </row>
    <row r="632" spans="1:4" ht="12.75">
      <c r="A632" s="1" t="s">
        <v>1079</v>
      </c>
      <c r="B632" s="1" t="s">
        <v>1859</v>
      </c>
      <c r="D632" s="1" t="s">
        <v>1541</v>
      </c>
    </row>
    <row r="633" ht="12.75">
      <c r="A633" s="1" t="s">
        <v>1861</v>
      </c>
    </row>
    <row r="634" ht="12.75">
      <c r="A634" s="1" t="s">
        <v>1862</v>
      </c>
    </row>
    <row r="635" spans="1:4" ht="12.75">
      <c r="A635" s="1" t="s">
        <v>1083</v>
      </c>
      <c r="B635" s="1" t="s">
        <v>1859</v>
      </c>
      <c r="D635" s="1" t="s">
        <v>1543</v>
      </c>
    </row>
    <row r="636" spans="1:4" ht="12.75">
      <c r="A636" s="1" t="s">
        <v>1863</v>
      </c>
      <c r="B636" s="1" t="s">
        <v>1859</v>
      </c>
      <c r="D636" s="1" t="s">
        <v>1541</v>
      </c>
    </row>
    <row r="637" ht="12.75">
      <c r="A637" s="1" t="s">
        <v>1091</v>
      </c>
    </row>
    <row r="638" ht="12.75">
      <c r="A638" s="1" t="s">
        <v>1864</v>
      </c>
    </row>
    <row r="639" ht="12.75">
      <c r="A639" s="1" t="s">
        <v>1865</v>
      </c>
    </row>
    <row r="640" spans="1:2" ht="12.75">
      <c r="A640" s="1" t="s">
        <v>1866</v>
      </c>
      <c r="B640" s="1">
        <v>155</v>
      </c>
    </row>
    <row r="641" spans="1:4" ht="12.75">
      <c r="A641" s="1" t="s">
        <v>1866</v>
      </c>
      <c r="B641" s="1" t="s">
        <v>1546</v>
      </c>
      <c r="D641" s="1" t="s">
        <v>1547</v>
      </c>
    </row>
    <row r="642" spans="1:4" ht="12.75">
      <c r="A642" s="1" t="s">
        <v>1866</v>
      </c>
      <c r="B642" s="1" t="s">
        <v>1867</v>
      </c>
      <c r="D642" s="1" t="s">
        <v>1868</v>
      </c>
    </row>
    <row r="643" spans="1:4" ht="12.75">
      <c r="A643" s="1" t="s">
        <v>1093</v>
      </c>
      <c r="B643" s="1" t="s">
        <v>1859</v>
      </c>
      <c r="D643" s="1" t="s">
        <v>1543</v>
      </c>
    </row>
    <row r="644" spans="1:4" ht="12.75">
      <c r="A644" s="1" t="s">
        <v>1096</v>
      </c>
      <c r="B644" s="1" t="s">
        <v>1859</v>
      </c>
      <c r="D644" s="1" t="s">
        <v>1541</v>
      </c>
    </row>
    <row r="645" spans="1:2" ht="12.75">
      <c r="A645" s="1" t="s">
        <v>1869</v>
      </c>
      <c r="B645" s="1">
        <v>155</v>
      </c>
    </row>
    <row r="646" spans="1:4" ht="12.75">
      <c r="A646" s="1" t="s">
        <v>1869</v>
      </c>
      <c r="B646" s="1" t="s">
        <v>1546</v>
      </c>
      <c r="D646" s="1" t="s">
        <v>1547</v>
      </c>
    </row>
    <row r="647" spans="1:4" ht="12.75">
      <c r="A647" s="1" t="s">
        <v>1869</v>
      </c>
      <c r="B647" s="1" t="s">
        <v>1867</v>
      </c>
      <c r="D647" s="1" t="s">
        <v>1868</v>
      </c>
    </row>
    <row r="648" spans="1:4" ht="12.75">
      <c r="A648" s="1" t="s">
        <v>1869</v>
      </c>
      <c r="B648" s="1" t="s">
        <v>1549</v>
      </c>
      <c r="D648" s="1" t="s">
        <v>1550</v>
      </c>
    </row>
    <row r="649" spans="1:2" ht="12.75">
      <c r="A649" s="1" t="s">
        <v>1870</v>
      </c>
      <c r="B649" s="1">
        <v>14</v>
      </c>
    </row>
    <row r="650" spans="1:2" ht="12.75">
      <c r="A650" s="1" t="s">
        <v>1870</v>
      </c>
      <c r="B650" s="1">
        <v>155</v>
      </c>
    </row>
    <row r="651" spans="1:2" ht="12.75">
      <c r="A651" s="1" t="s">
        <v>1870</v>
      </c>
      <c r="B651" s="1" t="s">
        <v>1867</v>
      </c>
    </row>
    <row r="652" spans="1:2" ht="12.75">
      <c r="A652" s="1" t="s">
        <v>1871</v>
      </c>
      <c r="B652" s="1">
        <v>155</v>
      </c>
    </row>
    <row r="653" spans="1:4" ht="12.75">
      <c r="A653" s="1" t="s">
        <v>1871</v>
      </c>
      <c r="B653" s="1" t="s">
        <v>1867</v>
      </c>
      <c r="D653" s="1" t="s">
        <v>1868</v>
      </c>
    </row>
    <row r="654" spans="1:4" ht="12.75">
      <c r="A654" s="1" t="s">
        <v>1872</v>
      </c>
      <c r="B654" s="1" t="s">
        <v>1542</v>
      </c>
      <c r="D654" s="1" t="s">
        <v>1543</v>
      </c>
    </row>
    <row r="655" spans="1:4" ht="12.75">
      <c r="A655" s="1" t="s">
        <v>1872</v>
      </c>
      <c r="B655" s="1" t="s">
        <v>1546</v>
      </c>
      <c r="D655" s="1" t="s">
        <v>1547</v>
      </c>
    </row>
    <row r="656" spans="1:4" ht="12.75">
      <c r="A656" s="1" t="s">
        <v>1872</v>
      </c>
      <c r="B656" s="1" t="s">
        <v>1549</v>
      </c>
      <c r="D656" s="1" t="s">
        <v>1550</v>
      </c>
    </row>
    <row r="657" spans="1:4" ht="12.75">
      <c r="A657" s="1" t="s">
        <v>1872</v>
      </c>
      <c r="B657" s="1" t="s">
        <v>1540</v>
      </c>
      <c r="D657" s="1" t="s">
        <v>1541</v>
      </c>
    </row>
    <row r="658" ht="12.75">
      <c r="A658" s="1" t="s">
        <v>1873</v>
      </c>
    </row>
    <row r="659" spans="1:4" ht="12.75">
      <c r="A659" s="1" t="s">
        <v>1874</v>
      </c>
      <c r="B659" s="1" t="s">
        <v>1859</v>
      </c>
      <c r="D659" s="1" t="s">
        <v>1541</v>
      </c>
    </row>
    <row r="660" spans="1:2" ht="12.75">
      <c r="A660" s="1" t="s">
        <v>1875</v>
      </c>
      <c r="B660" s="1" t="s">
        <v>1556</v>
      </c>
    </row>
    <row r="661" spans="1:2" ht="12.75">
      <c r="A661" s="1" t="s">
        <v>1876</v>
      </c>
      <c r="B661" s="1" t="s">
        <v>1556</v>
      </c>
    </row>
    <row r="662" spans="1:4" ht="12.75">
      <c r="A662" s="1" t="s">
        <v>1877</v>
      </c>
      <c r="B662" s="1" t="s">
        <v>1546</v>
      </c>
      <c r="D662" s="1" t="s">
        <v>1547</v>
      </c>
    </row>
    <row r="663" spans="1:4" ht="12.75">
      <c r="A663" s="1" t="s">
        <v>1878</v>
      </c>
      <c r="B663" s="1" t="s">
        <v>1546</v>
      </c>
      <c r="D663" s="1" t="s">
        <v>1547</v>
      </c>
    </row>
    <row r="664" spans="1:4" ht="12.75">
      <c r="A664" s="1" t="s">
        <v>1878</v>
      </c>
      <c r="B664" s="1" t="s">
        <v>1549</v>
      </c>
      <c r="D664" s="1" t="s">
        <v>1550</v>
      </c>
    </row>
    <row r="665" spans="1:4" ht="12.75">
      <c r="A665" s="1" t="s">
        <v>1879</v>
      </c>
      <c r="B665" s="1" t="s">
        <v>1546</v>
      </c>
      <c r="D665" s="1" t="s">
        <v>1547</v>
      </c>
    </row>
    <row r="666" spans="1:4" ht="12.75">
      <c r="A666" s="1" t="s">
        <v>1879</v>
      </c>
      <c r="B666" s="1" t="s">
        <v>1549</v>
      </c>
      <c r="D666" s="1" t="s">
        <v>1550</v>
      </c>
    </row>
    <row r="667" ht="12.75">
      <c r="A667" s="1" t="s">
        <v>1880</v>
      </c>
    </row>
    <row r="668" spans="1:2" ht="12.75">
      <c r="A668" s="1" t="s">
        <v>1881</v>
      </c>
      <c r="B668" s="1" t="s">
        <v>1556</v>
      </c>
    </row>
    <row r="669" spans="1:4" ht="12.75">
      <c r="A669" s="1" t="s">
        <v>1882</v>
      </c>
      <c r="B669" s="1" t="s">
        <v>1546</v>
      </c>
      <c r="D669" s="1" t="s">
        <v>1547</v>
      </c>
    </row>
    <row r="670" spans="1:4" ht="12.75">
      <c r="A670" s="1" t="s">
        <v>1882</v>
      </c>
      <c r="B670" s="1" t="s">
        <v>1549</v>
      </c>
      <c r="D670" s="1" t="s">
        <v>1550</v>
      </c>
    </row>
    <row r="671" spans="1:2" ht="12.75">
      <c r="A671" s="1" t="s">
        <v>1882</v>
      </c>
      <c r="B671" s="1" t="s">
        <v>1556</v>
      </c>
    </row>
    <row r="672" ht="12.75">
      <c r="A672" s="1" t="s">
        <v>1883</v>
      </c>
    </row>
    <row r="673" ht="12.75">
      <c r="A673" s="1" t="s">
        <v>1884</v>
      </c>
    </row>
    <row r="674" ht="12.75">
      <c r="A674" s="1" t="s">
        <v>1101</v>
      </c>
    </row>
    <row r="675" ht="12.75">
      <c r="A675" s="1" t="s">
        <v>1105</v>
      </c>
    </row>
    <row r="676" spans="1:4" ht="12.75">
      <c r="A676" s="1" t="s">
        <v>1885</v>
      </c>
      <c r="B676" s="1" t="s">
        <v>1546</v>
      </c>
      <c r="D676" s="1" t="s">
        <v>1547</v>
      </c>
    </row>
    <row r="677" spans="1:2" ht="12.75">
      <c r="A677" s="1" t="s">
        <v>1885</v>
      </c>
      <c r="B677" s="1" t="s">
        <v>1556</v>
      </c>
    </row>
    <row r="678" spans="1:2" ht="12.75">
      <c r="A678" s="1" t="s">
        <v>1886</v>
      </c>
      <c r="B678" s="1">
        <v>14</v>
      </c>
    </row>
    <row r="679" spans="1:2" ht="12.75">
      <c r="A679" s="1" t="s">
        <v>1886</v>
      </c>
      <c r="B679" s="1">
        <v>155</v>
      </c>
    </row>
    <row r="680" spans="1:4" ht="12.75">
      <c r="A680" s="1" t="s">
        <v>1886</v>
      </c>
      <c r="B680" s="1" t="s">
        <v>1867</v>
      </c>
      <c r="D680" s="1" t="s">
        <v>1868</v>
      </c>
    </row>
    <row r="681" ht="12.75">
      <c r="A681" s="1" t="s">
        <v>1887</v>
      </c>
    </row>
    <row r="682" spans="1:4" ht="12.75">
      <c r="A682" s="1" t="s">
        <v>1107</v>
      </c>
      <c r="B682" s="1" t="s">
        <v>1859</v>
      </c>
      <c r="D682" s="1" t="s">
        <v>1541</v>
      </c>
    </row>
    <row r="683" spans="1:2" ht="12.75">
      <c r="A683" s="1" t="s">
        <v>1107</v>
      </c>
      <c r="B683" s="1">
        <v>14</v>
      </c>
    </row>
    <row r="684" spans="1:4" ht="12.75">
      <c r="A684" s="1" t="s">
        <v>1110</v>
      </c>
      <c r="B684" s="1" t="s">
        <v>1859</v>
      </c>
      <c r="D684" s="1" t="s">
        <v>1543</v>
      </c>
    </row>
    <row r="685" spans="1:4" ht="12.75">
      <c r="A685" s="1" t="s">
        <v>1888</v>
      </c>
      <c r="B685" s="1" t="s">
        <v>1546</v>
      </c>
      <c r="D685" s="1" t="s">
        <v>1547</v>
      </c>
    </row>
    <row r="686" spans="1:4" ht="12.75">
      <c r="A686" s="1" t="s">
        <v>1888</v>
      </c>
      <c r="B686" s="1" t="s">
        <v>1549</v>
      </c>
      <c r="D686" s="1" t="s">
        <v>1550</v>
      </c>
    </row>
    <row r="687" spans="1:4" ht="12.75">
      <c r="A687" s="1" t="s">
        <v>1889</v>
      </c>
      <c r="B687" s="1" t="s">
        <v>1546</v>
      </c>
      <c r="D687" s="1" t="s">
        <v>1547</v>
      </c>
    </row>
    <row r="688" spans="1:4" ht="12.75">
      <c r="A688" s="1" t="s">
        <v>1889</v>
      </c>
      <c r="B688" s="1" t="s">
        <v>1549</v>
      </c>
      <c r="D688" s="1" t="s">
        <v>1550</v>
      </c>
    </row>
    <row r="689" spans="1:4" ht="12.75">
      <c r="A689" s="1" t="s">
        <v>1114</v>
      </c>
      <c r="B689" s="1" t="s">
        <v>1859</v>
      </c>
      <c r="D689" s="1" t="s">
        <v>1543</v>
      </c>
    </row>
    <row r="690" spans="1:4" ht="12.75">
      <c r="A690" s="1" t="s">
        <v>1116</v>
      </c>
      <c r="B690" s="1" t="s">
        <v>1859</v>
      </c>
      <c r="D690" s="1" t="s">
        <v>1543</v>
      </c>
    </row>
    <row r="691" ht="12.75">
      <c r="A691" s="1" t="s">
        <v>1118</v>
      </c>
    </row>
    <row r="692" ht="12.75">
      <c r="A692" s="1" t="s">
        <v>1120</v>
      </c>
    </row>
    <row r="693" ht="12.75">
      <c r="A693" s="1" t="s">
        <v>1890</v>
      </c>
    </row>
    <row r="694" spans="1:4" ht="12.75">
      <c r="A694" s="1" t="s">
        <v>1891</v>
      </c>
      <c r="B694" s="1" t="s">
        <v>1546</v>
      </c>
      <c r="D694" s="1" t="s">
        <v>1547</v>
      </c>
    </row>
    <row r="695" spans="1:4" ht="12.75">
      <c r="A695" s="1" t="s">
        <v>1891</v>
      </c>
      <c r="B695" s="1" t="s">
        <v>1549</v>
      </c>
      <c r="D695" s="1" t="s">
        <v>1550</v>
      </c>
    </row>
    <row r="696" spans="1:4" ht="12.75">
      <c r="A696" s="1" t="s">
        <v>1891</v>
      </c>
      <c r="B696" s="1" t="s">
        <v>1573</v>
      </c>
      <c r="D696" s="1" t="s">
        <v>1574</v>
      </c>
    </row>
    <row r="697" spans="1:4" ht="12.75">
      <c r="A697" s="1" t="s">
        <v>1891</v>
      </c>
      <c r="B697" s="1" t="s">
        <v>1540</v>
      </c>
      <c r="D697" s="1" t="s">
        <v>1541</v>
      </c>
    </row>
    <row r="698" spans="1:4" ht="12.75">
      <c r="A698" s="1" t="s">
        <v>1891</v>
      </c>
      <c r="B698" s="1" t="s">
        <v>1542</v>
      </c>
      <c r="D698" s="1" t="s">
        <v>1543</v>
      </c>
    </row>
    <row r="699" spans="1:4" ht="12.75">
      <c r="A699" s="1" t="s">
        <v>1891</v>
      </c>
      <c r="B699" s="1" t="s">
        <v>1867</v>
      </c>
      <c r="D699" s="1" t="s">
        <v>1868</v>
      </c>
    </row>
    <row r="700" spans="1:4" ht="12.75">
      <c r="A700" s="1" t="s">
        <v>1891</v>
      </c>
      <c r="B700" s="1" t="s">
        <v>1540</v>
      </c>
      <c r="D700" s="1" t="s">
        <v>1541</v>
      </c>
    </row>
    <row r="701" ht="12.75">
      <c r="A701" s="1" t="s">
        <v>1892</v>
      </c>
    </row>
    <row r="702" spans="1:4" ht="12.75">
      <c r="A702" s="1" t="s">
        <v>1133</v>
      </c>
      <c r="B702" s="1" t="s">
        <v>1859</v>
      </c>
      <c r="D702" s="1" t="s">
        <v>1543</v>
      </c>
    </row>
    <row r="703" spans="1:4" ht="12.75">
      <c r="A703" s="1" t="s">
        <v>1138</v>
      </c>
      <c r="B703" s="1" t="s">
        <v>1859</v>
      </c>
      <c r="D703" s="1" t="s">
        <v>1541</v>
      </c>
    </row>
    <row r="704" ht="12.75">
      <c r="A704" s="1" t="s">
        <v>1893</v>
      </c>
    </row>
    <row r="705" spans="1:2" ht="12.75">
      <c r="A705" s="1" t="s">
        <v>1894</v>
      </c>
      <c r="B705" s="1">
        <v>14</v>
      </c>
    </row>
    <row r="706" spans="1:4" ht="12.75">
      <c r="A706" s="1" t="s">
        <v>1895</v>
      </c>
      <c r="B706" s="1" t="s">
        <v>1546</v>
      </c>
      <c r="D706" s="1" t="s">
        <v>1547</v>
      </c>
    </row>
    <row r="707" spans="1:4" ht="12.75">
      <c r="A707" s="1" t="s">
        <v>1895</v>
      </c>
      <c r="B707" s="1" t="s">
        <v>1549</v>
      </c>
      <c r="D707" s="1" t="s">
        <v>1550</v>
      </c>
    </row>
    <row r="708" spans="1:2" ht="12.75">
      <c r="A708" s="1" t="s">
        <v>1895</v>
      </c>
      <c r="B708" s="1" t="s">
        <v>1556</v>
      </c>
    </row>
    <row r="709" spans="1:2" ht="12.75">
      <c r="A709" s="1" t="s">
        <v>1896</v>
      </c>
      <c r="B709" s="1" t="s">
        <v>1556</v>
      </c>
    </row>
    <row r="710" ht="12.75">
      <c r="A710" s="1" t="s">
        <v>1897</v>
      </c>
    </row>
    <row r="711" ht="12.75">
      <c r="A711" s="1" t="s">
        <v>1898</v>
      </c>
    </row>
    <row r="712" spans="1:4" ht="12.75">
      <c r="A712" s="1" t="s">
        <v>1899</v>
      </c>
      <c r="B712" s="1" t="s">
        <v>1546</v>
      </c>
      <c r="D712" s="1" t="s">
        <v>1547</v>
      </c>
    </row>
    <row r="713" spans="1:4" ht="12.75">
      <c r="A713" s="1" t="s">
        <v>1899</v>
      </c>
      <c r="B713" s="1" t="s">
        <v>1549</v>
      </c>
      <c r="D713" s="1" t="s">
        <v>1550</v>
      </c>
    </row>
    <row r="714" spans="1:2" ht="12.75">
      <c r="A714" s="1" t="s">
        <v>1899</v>
      </c>
      <c r="B714" s="1" t="s">
        <v>1556</v>
      </c>
    </row>
    <row r="715" spans="1:2" ht="12.75">
      <c r="A715" s="1" t="s">
        <v>1900</v>
      </c>
      <c r="B715" s="1">
        <v>155</v>
      </c>
    </row>
    <row r="716" spans="1:4" ht="12.75">
      <c r="A716" s="1" t="s">
        <v>1900</v>
      </c>
      <c r="B716" s="1" t="s">
        <v>1546</v>
      </c>
      <c r="D716" s="1" t="s">
        <v>1547</v>
      </c>
    </row>
    <row r="717" spans="1:4" ht="12.75">
      <c r="A717" s="1" t="s">
        <v>1900</v>
      </c>
      <c r="B717" s="1" t="s">
        <v>1867</v>
      </c>
      <c r="D717" s="1" t="s">
        <v>1868</v>
      </c>
    </row>
    <row r="718" spans="1:4" ht="12.75">
      <c r="A718" s="1" t="s">
        <v>1900</v>
      </c>
      <c r="B718" s="1" t="s">
        <v>1549</v>
      </c>
      <c r="D718" s="1" t="s">
        <v>1550</v>
      </c>
    </row>
    <row r="719" spans="1:4" ht="12.75">
      <c r="A719" s="1" t="s">
        <v>1900</v>
      </c>
      <c r="B719" s="1" t="s">
        <v>1540</v>
      </c>
      <c r="D719" s="1" t="s">
        <v>1541</v>
      </c>
    </row>
    <row r="720" spans="1:4" ht="12.75">
      <c r="A720" s="1" t="s">
        <v>1900</v>
      </c>
      <c r="B720" s="1" t="s">
        <v>1542</v>
      </c>
      <c r="D720" s="1" t="s">
        <v>1543</v>
      </c>
    </row>
    <row r="721" spans="1:4" ht="12.75">
      <c r="A721" s="1" t="s">
        <v>1900</v>
      </c>
      <c r="B721" s="1" t="s">
        <v>1540</v>
      </c>
      <c r="D721" s="1" t="s">
        <v>1541</v>
      </c>
    </row>
    <row r="722" spans="1:4" ht="12.75">
      <c r="A722" s="1" t="s">
        <v>1901</v>
      </c>
      <c r="B722" s="1" t="s">
        <v>1558</v>
      </c>
      <c r="D722" s="1" t="s">
        <v>1559</v>
      </c>
    </row>
    <row r="723" spans="1:4" ht="12.75">
      <c r="A723" s="1" t="s">
        <v>1902</v>
      </c>
      <c r="B723" s="1" t="s">
        <v>1546</v>
      </c>
      <c r="D723" s="1" t="s">
        <v>1547</v>
      </c>
    </row>
    <row r="724" spans="1:4" ht="12.75">
      <c r="A724" s="1" t="s">
        <v>1902</v>
      </c>
      <c r="B724" s="1" t="s">
        <v>1549</v>
      </c>
      <c r="D724" s="1" t="s">
        <v>1550</v>
      </c>
    </row>
    <row r="725" spans="1:4" ht="12.75">
      <c r="A725" s="1" t="s">
        <v>1902</v>
      </c>
      <c r="B725" s="1" t="s">
        <v>1540</v>
      </c>
      <c r="D725" s="1" t="s">
        <v>1541</v>
      </c>
    </row>
    <row r="726" spans="1:4" ht="12.75">
      <c r="A726" s="1" t="s">
        <v>1902</v>
      </c>
      <c r="B726" s="1" t="s">
        <v>1542</v>
      </c>
      <c r="D726" s="1" t="s">
        <v>1543</v>
      </c>
    </row>
    <row r="727" spans="1:4" ht="12.75">
      <c r="A727" s="1" t="s">
        <v>1902</v>
      </c>
      <c r="B727" s="1" t="s">
        <v>1540</v>
      </c>
      <c r="D727" s="1" t="s">
        <v>1541</v>
      </c>
    </row>
    <row r="728" spans="1:4" ht="12.75">
      <c r="A728" s="1" t="s">
        <v>1903</v>
      </c>
      <c r="B728" s="1" t="s">
        <v>1573</v>
      </c>
      <c r="D728" s="1" t="s">
        <v>1574</v>
      </c>
    </row>
    <row r="729" spans="1:4" ht="12.75">
      <c r="A729" s="1" t="s">
        <v>1903</v>
      </c>
      <c r="B729" s="1" t="s">
        <v>1546</v>
      </c>
      <c r="D729" s="1" t="s">
        <v>1547</v>
      </c>
    </row>
    <row r="730" spans="1:4" ht="12.75">
      <c r="A730" s="1" t="s">
        <v>1903</v>
      </c>
      <c r="B730" s="1" t="s">
        <v>1540</v>
      </c>
      <c r="D730" s="1" t="s">
        <v>1541</v>
      </c>
    </row>
    <row r="731" spans="1:4" ht="12.75">
      <c r="A731" s="1" t="s">
        <v>1903</v>
      </c>
      <c r="B731" s="1" t="s">
        <v>1542</v>
      </c>
      <c r="D731" s="1" t="s">
        <v>1543</v>
      </c>
    </row>
    <row r="732" spans="1:4" ht="12.75">
      <c r="A732" s="1" t="s">
        <v>1904</v>
      </c>
      <c r="B732" s="1" t="s">
        <v>1546</v>
      </c>
      <c r="D732" s="1" t="s">
        <v>1547</v>
      </c>
    </row>
    <row r="733" spans="1:4" ht="12.75">
      <c r="A733" s="1" t="s">
        <v>1904</v>
      </c>
      <c r="B733" s="1" t="s">
        <v>1549</v>
      </c>
      <c r="D733" s="1" t="s">
        <v>1550</v>
      </c>
    </row>
    <row r="734" spans="1:4" ht="12.75">
      <c r="A734" s="1" t="s">
        <v>1904</v>
      </c>
      <c r="B734" s="1" t="s">
        <v>1867</v>
      </c>
      <c r="D734" s="1" t="s">
        <v>1868</v>
      </c>
    </row>
    <row r="735" spans="1:4" ht="12.75">
      <c r="A735" s="1" t="s">
        <v>1905</v>
      </c>
      <c r="B735" s="45" t="s">
        <v>1546</v>
      </c>
      <c r="C735" s="45"/>
      <c r="D735" s="1" t="s">
        <v>1547</v>
      </c>
    </row>
    <row r="736" spans="1:4" ht="12.75">
      <c r="A736" s="1" t="s">
        <v>1905</v>
      </c>
      <c r="B736" s="1" t="s">
        <v>1549</v>
      </c>
      <c r="D736" s="1" t="s">
        <v>1550</v>
      </c>
    </row>
    <row r="737" spans="1:4" ht="12.75">
      <c r="A737" s="1" t="s">
        <v>1173</v>
      </c>
      <c r="B737" s="1" t="s">
        <v>1859</v>
      </c>
      <c r="D737" s="1" t="s">
        <v>1541</v>
      </c>
    </row>
    <row r="738" spans="1:2" ht="12.75">
      <c r="A738" s="1" t="s">
        <v>1906</v>
      </c>
      <c r="B738" s="1" t="s">
        <v>1556</v>
      </c>
    </row>
    <row r="739" spans="1:4" ht="12.75">
      <c r="A739" s="1" t="s">
        <v>1185</v>
      </c>
      <c r="B739" s="1" t="s">
        <v>1859</v>
      </c>
      <c r="D739" s="1" t="s">
        <v>1541</v>
      </c>
    </row>
    <row r="740" spans="1:4" ht="12.75">
      <c r="A740" s="1" t="s">
        <v>1185</v>
      </c>
      <c r="B740" s="1" t="s">
        <v>1546</v>
      </c>
      <c r="D740" s="1" t="s">
        <v>1547</v>
      </c>
    </row>
    <row r="741" spans="1:4" ht="12.75">
      <c r="A741" s="1" t="s">
        <v>1185</v>
      </c>
      <c r="B741" s="1" t="s">
        <v>1549</v>
      </c>
      <c r="D741" s="1" t="s">
        <v>1550</v>
      </c>
    </row>
    <row r="742" spans="1:4" ht="12.75">
      <c r="A742" s="1" t="s">
        <v>1185</v>
      </c>
      <c r="B742" s="1" t="s">
        <v>1540</v>
      </c>
      <c r="D742" s="1" t="s">
        <v>1541</v>
      </c>
    </row>
    <row r="743" spans="1:4" ht="12.75">
      <c r="A743" s="1" t="s">
        <v>1185</v>
      </c>
      <c r="B743" s="1" t="s">
        <v>1542</v>
      </c>
      <c r="D743" s="1" t="s">
        <v>1543</v>
      </c>
    </row>
    <row r="744" spans="1:4" ht="12.75">
      <c r="A744" s="1" t="s">
        <v>1185</v>
      </c>
      <c r="B744" s="1" t="s">
        <v>1540</v>
      </c>
      <c r="D744" s="1" t="s">
        <v>1541</v>
      </c>
    </row>
    <row r="745" spans="1:4" ht="12.75">
      <c r="A745" s="1" t="s">
        <v>1907</v>
      </c>
      <c r="B745" s="1" t="s">
        <v>1546</v>
      </c>
      <c r="D745" s="1" t="s">
        <v>1547</v>
      </c>
    </row>
    <row r="746" spans="1:4" ht="12.75">
      <c r="A746" s="1" t="s">
        <v>1907</v>
      </c>
      <c r="B746" s="1" t="s">
        <v>1549</v>
      </c>
      <c r="D746" s="1" t="s">
        <v>1550</v>
      </c>
    </row>
    <row r="747" spans="1:2" ht="12.75">
      <c r="A747" s="1" t="s">
        <v>1908</v>
      </c>
      <c r="B747" s="1">
        <v>155</v>
      </c>
    </row>
    <row r="748" spans="1:4" ht="12.75">
      <c r="A748" s="1" t="s">
        <v>1908</v>
      </c>
      <c r="B748" s="1" t="s">
        <v>1867</v>
      </c>
      <c r="D748" s="1" t="s">
        <v>1868</v>
      </c>
    </row>
    <row r="749" spans="1:4" ht="12.75">
      <c r="A749" s="1" t="s">
        <v>1909</v>
      </c>
      <c r="B749" s="1" t="s">
        <v>1859</v>
      </c>
      <c r="D749" s="1" t="s">
        <v>1541</v>
      </c>
    </row>
    <row r="750" spans="1:4" ht="12.75">
      <c r="A750" s="1" t="s">
        <v>1909</v>
      </c>
      <c r="B750" s="1" t="s">
        <v>1549</v>
      </c>
      <c r="D750" s="1" t="s">
        <v>1550</v>
      </c>
    </row>
    <row r="751" spans="1:4" ht="12.75">
      <c r="A751" s="1" t="s">
        <v>1909</v>
      </c>
      <c r="B751" s="1" t="s">
        <v>1546</v>
      </c>
      <c r="D751" s="1" t="s">
        <v>1547</v>
      </c>
    </row>
    <row r="752" ht="12.75">
      <c r="A752" s="1" t="s">
        <v>1910</v>
      </c>
    </row>
    <row r="753" spans="1:4" ht="12.75">
      <c r="A753" s="1" t="s">
        <v>1911</v>
      </c>
      <c r="B753" s="1" t="s">
        <v>1546</v>
      </c>
      <c r="D753" s="1" t="s">
        <v>1547</v>
      </c>
    </row>
    <row r="754" spans="1:4" ht="12.75">
      <c r="A754" s="1" t="s">
        <v>1911</v>
      </c>
      <c r="B754" s="1" t="s">
        <v>1549</v>
      </c>
      <c r="D754" s="1" t="s">
        <v>1550</v>
      </c>
    </row>
    <row r="755" spans="1:4" ht="12.75">
      <c r="A755" s="1" t="s">
        <v>1912</v>
      </c>
      <c r="B755" s="1" t="s">
        <v>1859</v>
      </c>
      <c r="D755" s="1" t="s">
        <v>1541</v>
      </c>
    </row>
    <row r="756" spans="1:4" ht="12.75">
      <c r="A756" s="1" t="s">
        <v>1913</v>
      </c>
      <c r="B756" s="1" t="s">
        <v>1859</v>
      </c>
      <c r="D756" s="1" t="s">
        <v>1543</v>
      </c>
    </row>
    <row r="757" spans="1:4" ht="12.75">
      <c r="A757" s="1" t="s">
        <v>1914</v>
      </c>
      <c r="B757" s="1" t="s">
        <v>1546</v>
      </c>
      <c r="D757" s="1" t="s">
        <v>1547</v>
      </c>
    </row>
    <row r="758" spans="1:4" ht="12.75">
      <c r="A758" s="1" t="s">
        <v>1914</v>
      </c>
      <c r="B758" s="1" t="s">
        <v>1549</v>
      </c>
      <c r="D758" s="1" t="s">
        <v>1550</v>
      </c>
    </row>
    <row r="759" spans="1:4" ht="12.75">
      <c r="A759" s="1" t="s">
        <v>1914</v>
      </c>
      <c r="B759" s="1" t="s">
        <v>1540</v>
      </c>
      <c r="D759" s="1" t="s">
        <v>1541</v>
      </c>
    </row>
    <row r="760" ht="12.75">
      <c r="A760" s="1" t="s">
        <v>1915</v>
      </c>
    </row>
    <row r="761" spans="1:4" ht="12.75">
      <c r="A761" s="1" t="s">
        <v>1203</v>
      </c>
      <c r="B761" s="1" t="s">
        <v>1546</v>
      </c>
      <c r="D761" s="1" t="s">
        <v>1547</v>
      </c>
    </row>
    <row r="762" spans="1:4" ht="12.75">
      <c r="A762" s="1" t="s">
        <v>1203</v>
      </c>
      <c r="B762" s="1" t="s">
        <v>1549</v>
      </c>
      <c r="D762" s="1" t="s">
        <v>1550</v>
      </c>
    </row>
    <row r="763" spans="1:4" ht="12.75">
      <c r="A763" s="1" t="s">
        <v>1203</v>
      </c>
      <c r="B763" s="1" t="s">
        <v>1540</v>
      </c>
      <c r="D763" s="1" t="s">
        <v>1541</v>
      </c>
    </row>
    <row r="764" ht="12.75">
      <c r="A764" s="1" t="s">
        <v>1916</v>
      </c>
    </row>
    <row r="765" ht="12.75">
      <c r="A765" s="1" t="s">
        <v>1917</v>
      </c>
    </row>
    <row r="766" ht="12.75">
      <c r="A766" s="1" t="s">
        <v>1918</v>
      </c>
    </row>
    <row r="767" spans="1:4" ht="12.75">
      <c r="A767" s="1" t="s">
        <v>1217</v>
      </c>
      <c r="B767" s="1" t="s">
        <v>1859</v>
      </c>
      <c r="D767" s="1" t="s">
        <v>1541</v>
      </c>
    </row>
    <row r="768" spans="1:4" ht="12.75">
      <c r="A768" s="1" t="s">
        <v>1218</v>
      </c>
      <c r="B768" s="1" t="s">
        <v>1859</v>
      </c>
      <c r="D768" s="1" t="s">
        <v>1541</v>
      </c>
    </row>
    <row r="769" ht="12.75">
      <c r="D769" s="38"/>
    </row>
    <row r="770" ht="12.75">
      <c r="D770" s="38"/>
    </row>
    <row r="771" ht="12.75">
      <c r="D771" s="38"/>
    </row>
    <row r="773" ht="12.75">
      <c r="D773" s="38"/>
    </row>
    <row r="775" ht="12.75">
      <c r="D775" s="38"/>
    </row>
    <row r="777" ht="12.75">
      <c r="D777" s="38"/>
    </row>
    <row r="779" ht="12.75">
      <c r="D779" s="38"/>
    </row>
    <row r="780" ht="12.75">
      <c r="D780" s="38"/>
    </row>
    <row r="781" ht="12.75">
      <c r="D781" s="38"/>
    </row>
    <row r="782" ht="12.75">
      <c r="D782" s="38"/>
    </row>
    <row r="783" ht="12.75">
      <c r="D783" s="38"/>
    </row>
    <row r="787" ht="12.75">
      <c r="D787" s="38"/>
    </row>
    <row r="792" ht="12.75">
      <c r="D792" s="38"/>
    </row>
    <row r="800" ht="12.75">
      <c r="D800" s="38"/>
    </row>
    <row r="805" ht="12.75">
      <c r="D805" s="38"/>
    </row>
    <row r="806" ht="12.75">
      <c r="D806" s="38"/>
    </row>
    <row r="809" ht="12.75">
      <c r="D809" s="38"/>
    </row>
    <row r="816" ht="12.75">
      <c r="D816" s="38"/>
    </row>
    <row r="817" ht="12.75">
      <c r="D817" s="38"/>
    </row>
    <row r="818" ht="12.75">
      <c r="D818" s="38"/>
    </row>
    <row r="820" ht="12.75">
      <c r="D820" s="38"/>
    </row>
    <row r="821" ht="12.75">
      <c r="D821" s="38"/>
    </row>
    <row r="822" ht="12.75">
      <c r="D822" s="38"/>
    </row>
    <row r="830" ht="12.75">
      <c r="D830" s="38"/>
    </row>
    <row r="832" ht="12.75">
      <c r="D832" s="38"/>
    </row>
    <row r="834" ht="12.75">
      <c r="D834" s="38"/>
    </row>
    <row r="842" ht="12.75">
      <c r="D842" s="38"/>
    </row>
    <row r="858" ht="12.75">
      <c r="D858" s="38"/>
    </row>
    <row r="859" ht="12.75">
      <c r="D859" s="38"/>
    </row>
    <row r="864" ht="12.75">
      <c r="B864" s="1" t="s">
        <v>1682</v>
      </c>
    </row>
    <row r="865" ht="12.75">
      <c r="D865" s="38"/>
    </row>
    <row r="867" ht="12.75">
      <c r="D867" s="38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5113</v>
      </c>
    </row>
    <row r="3" spans="1:11" ht="24.75">
      <c r="A3" s="31" t="s">
        <v>5067</v>
      </c>
      <c r="B3" s="32" t="s">
        <v>5068</v>
      </c>
      <c r="C3" s="32" t="s">
        <v>5069</v>
      </c>
      <c r="D3" s="32" t="s">
        <v>5070</v>
      </c>
      <c r="E3" s="32" t="s">
        <v>5071</v>
      </c>
      <c r="F3" s="32" t="s">
        <v>5072</v>
      </c>
      <c r="G3" s="32" t="s">
        <v>5073</v>
      </c>
      <c r="H3" s="62" t="s">
        <v>5074</v>
      </c>
      <c r="I3" s="43">
        <f>SUM(I4:I30)</f>
        <v>11</v>
      </c>
      <c r="J3" s="43">
        <f>SUM(H:H)</f>
        <v>17</v>
      </c>
      <c r="K3" s="43"/>
    </row>
    <row r="4" spans="1:10" ht="12.75">
      <c r="A4" s="1" t="s">
        <v>5114</v>
      </c>
      <c r="B4" s="1" t="s">
        <v>5115</v>
      </c>
      <c r="C4" s="1" t="s">
        <v>5116</v>
      </c>
      <c r="D4" s="1">
        <v>2141</v>
      </c>
      <c r="E4" s="1">
        <v>98</v>
      </c>
      <c r="F4" s="46" t="s">
        <v>5117</v>
      </c>
      <c r="G4" s="46" t="s">
        <v>5118</v>
      </c>
      <c r="H4" s="1">
        <v>4</v>
      </c>
      <c r="I4" s="102">
        <f>SUMIF(H:H,1)</f>
        <v>8</v>
      </c>
      <c r="J4">
        <v>1</v>
      </c>
    </row>
    <row r="5" spans="1:10" ht="12.75">
      <c r="A5" s="1" t="s">
        <v>5119</v>
      </c>
      <c r="B5" s="1" t="s">
        <v>5120</v>
      </c>
      <c r="C5" s="1" t="s">
        <v>5116</v>
      </c>
      <c r="D5" s="1">
        <v>214122</v>
      </c>
      <c r="E5" s="1">
        <v>94</v>
      </c>
      <c r="F5" s="46" t="s">
        <v>5121</v>
      </c>
      <c r="G5" s="46" t="s">
        <v>5122</v>
      </c>
      <c r="H5" s="1">
        <v>1</v>
      </c>
      <c r="I5" s="102">
        <f>SUMIF(H:H,2)/2</f>
        <v>1</v>
      </c>
      <c r="J5">
        <v>2</v>
      </c>
    </row>
    <row r="6" spans="1:10" ht="12.75">
      <c r="A6" s="1" t="s">
        <v>5123</v>
      </c>
      <c r="B6" s="1" t="s">
        <v>5124</v>
      </c>
      <c r="C6" s="1" t="s">
        <v>5125</v>
      </c>
      <c r="D6" s="1">
        <v>2141</v>
      </c>
      <c r="E6" s="1">
        <v>91</v>
      </c>
      <c r="F6" s="46" t="s">
        <v>5126</v>
      </c>
      <c r="G6" s="46" t="s">
        <v>5127</v>
      </c>
      <c r="H6" s="1">
        <v>1</v>
      </c>
      <c r="I6" s="102">
        <f>SUMIF(H:H,3)/3</f>
        <v>1</v>
      </c>
      <c r="J6">
        <v>3</v>
      </c>
    </row>
    <row r="7" spans="1:10" ht="12.75">
      <c r="A7" s="1" t="s">
        <v>5128</v>
      </c>
      <c r="B7" s="1" t="s">
        <v>5129</v>
      </c>
      <c r="C7" s="1" t="s">
        <v>5083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102">
        <f>SUMIF(H:H,4)/4</f>
        <v>1</v>
      </c>
      <c r="J7">
        <v>4</v>
      </c>
    </row>
    <row r="8" spans="1:10" ht="12.75">
      <c r="A8" s="1" t="s">
        <v>5130</v>
      </c>
      <c r="B8" s="45" t="s">
        <v>5131</v>
      </c>
      <c r="C8" s="45" t="s">
        <v>5116</v>
      </c>
      <c r="D8" s="1">
        <v>21412</v>
      </c>
      <c r="E8" s="1">
        <v>92</v>
      </c>
      <c r="F8" s="46" t="s">
        <v>5132</v>
      </c>
      <c r="G8" s="46" t="s">
        <v>5133</v>
      </c>
      <c r="H8" s="1">
        <v>2</v>
      </c>
      <c r="I8" s="102">
        <f>SUMIF(H:H,5)/5</f>
        <v>0</v>
      </c>
      <c r="J8">
        <v>5</v>
      </c>
    </row>
    <row r="9" spans="1:10" ht="12.75">
      <c r="A9" s="1" t="s">
        <v>5134</v>
      </c>
      <c r="B9" s="1" t="s">
        <v>5135</v>
      </c>
      <c r="C9" s="1" t="s">
        <v>5083</v>
      </c>
      <c r="D9" s="1">
        <v>214122</v>
      </c>
      <c r="E9" s="1">
        <v>99</v>
      </c>
      <c r="F9" s="46" t="s">
        <v>5136</v>
      </c>
      <c r="G9" s="46" t="s">
        <v>5137</v>
      </c>
      <c r="H9" s="1">
        <v>1</v>
      </c>
      <c r="I9" s="102">
        <f>SUMIF(H:H,6)/6</f>
        <v>0</v>
      </c>
      <c r="J9">
        <v>6</v>
      </c>
    </row>
    <row r="10" spans="1:10" ht="12.75">
      <c r="A10" s="1" t="s">
        <v>5138</v>
      </c>
      <c r="B10" s="45" t="s">
        <v>5139</v>
      </c>
      <c r="C10" s="45" t="s">
        <v>5088</v>
      </c>
      <c r="D10" s="1">
        <v>2141</v>
      </c>
      <c r="E10" s="1">
        <v>90</v>
      </c>
      <c r="F10" s="46" t="s">
        <v>5140</v>
      </c>
      <c r="G10" s="46" t="s">
        <v>5141</v>
      </c>
      <c r="H10" s="1">
        <v>1</v>
      </c>
      <c r="I10" s="102">
        <f>SUMIF(H:H,7)/7</f>
        <v>0</v>
      </c>
      <c r="J10">
        <v>7</v>
      </c>
    </row>
    <row r="11" spans="1:10" ht="12.75">
      <c r="A11" s="1" t="s">
        <v>5142</v>
      </c>
      <c r="B11" s="1" t="s">
        <v>5143</v>
      </c>
      <c r="C11" s="1" t="s">
        <v>5083</v>
      </c>
      <c r="D11" s="1">
        <v>2141</v>
      </c>
      <c r="E11" s="1">
        <v>99</v>
      </c>
      <c r="F11" s="46" t="s">
        <v>5144</v>
      </c>
      <c r="G11" s="46" t="s">
        <v>5145</v>
      </c>
      <c r="H11" s="1">
        <v>1</v>
      </c>
      <c r="I11" s="102">
        <f>SUMIF(H:H,8)/8</f>
        <v>0</v>
      </c>
      <c r="J11">
        <v>8</v>
      </c>
    </row>
    <row r="12" spans="1:10" ht="12.75">
      <c r="A12" s="1" t="s">
        <v>5146</v>
      </c>
      <c r="B12" s="45" t="s">
        <v>5147</v>
      </c>
      <c r="C12" s="45" t="s">
        <v>5116</v>
      </c>
      <c r="D12" s="1">
        <v>21412</v>
      </c>
      <c r="E12" s="1">
        <v>91</v>
      </c>
      <c r="F12" s="46" t="s">
        <v>5148</v>
      </c>
      <c r="G12" s="46" t="s">
        <v>5149</v>
      </c>
      <c r="H12" s="1">
        <v>1</v>
      </c>
      <c r="I12" s="102">
        <f>SUMIF(H:H,9)/9</f>
        <v>0</v>
      </c>
      <c r="J12">
        <v>9</v>
      </c>
    </row>
    <row r="13" spans="1:10" ht="12.75">
      <c r="A13" s="1" t="s">
        <v>5150</v>
      </c>
      <c r="B13" s="1" t="s">
        <v>5151</v>
      </c>
      <c r="C13" s="1" t="s">
        <v>5083</v>
      </c>
      <c r="D13" s="1">
        <v>214122</v>
      </c>
      <c r="E13" s="1">
        <v>0</v>
      </c>
      <c r="F13" s="46" t="s">
        <v>5152</v>
      </c>
      <c r="G13" s="46" t="s">
        <v>5153</v>
      </c>
      <c r="H13" s="1">
        <v>1</v>
      </c>
      <c r="I13" s="102">
        <f>SUMIF(H:H,10)/10</f>
        <v>0</v>
      </c>
      <c r="J13">
        <v>10</v>
      </c>
    </row>
    <row r="14" spans="1:8" ht="12.75">
      <c r="A14" s="1" t="s">
        <v>5154</v>
      </c>
      <c r="B14" s="1" t="s">
        <v>5155</v>
      </c>
      <c r="C14" s="1" t="s">
        <v>5088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46"/>
      <c r="G15" s="46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5156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5.5">
      <c r="A3" s="100" t="s">
        <v>5067</v>
      </c>
      <c r="B3" s="32" t="s">
        <v>5068</v>
      </c>
      <c r="C3" s="32" t="s">
        <v>5069</v>
      </c>
      <c r="D3" s="32" t="s">
        <v>5070</v>
      </c>
      <c r="E3" s="32" t="s">
        <v>5071</v>
      </c>
      <c r="F3" s="32" t="s">
        <v>5072</v>
      </c>
      <c r="G3" s="32" t="s">
        <v>5073</v>
      </c>
      <c r="H3" s="101" t="s">
        <v>5074</v>
      </c>
      <c r="I3" s="43">
        <f>SUM(I4:I30)</f>
        <v>2</v>
      </c>
      <c r="J3" s="43">
        <f>SUM(H:H)</f>
        <v>2</v>
      </c>
      <c r="K3" s="43"/>
    </row>
    <row r="4" spans="1:10" ht="12.75">
      <c r="A4" s="1" t="s">
        <v>5157</v>
      </c>
      <c r="B4" s="70" t="s">
        <v>5158</v>
      </c>
      <c r="C4" s="1" t="s">
        <v>5116</v>
      </c>
      <c r="D4" s="1">
        <v>412</v>
      </c>
      <c r="E4" s="1">
        <v>95</v>
      </c>
      <c r="F4" s="46" t="s">
        <v>5159</v>
      </c>
      <c r="G4" s="46" t="s">
        <v>5160</v>
      </c>
      <c r="H4" s="1">
        <v>1</v>
      </c>
      <c r="I4" s="102">
        <f>SUMIF(H:H,1)</f>
        <v>2</v>
      </c>
      <c r="J4">
        <v>1</v>
      </c>
    </row>
    <row r="5" spans="1:10" ht="12.75">
      <c r="A5" s="1" t="s">
        <v>5161</v>
      </c>
      <c r="B5" s="70" t="s">
        <v>5162</v>
      </c>
      <c r="C5" s="1" t="s">
        <v>5116</v>
      </c>
      <c r="D5" s="1">
        <v>2126</v>
      </c>
      <c r="E5" s="1">
        <v>91</v>
      </c>
      <c r="F5" s="46" t="s">
        <v>5163</v>
      </c>
      <c r="G5" s="46" t="s">
        <v>5164</v>
      </c>
      <c r="H5" s="1">
        <v>1</v>
      </c>
      <c r="I5" s="102">
        <f>SUMIF(H:H,2)/2</f>
        <v>0</v>
      </c>
      <c r="J5">
        <v>2</v>
      </c>
    </row>
    <row r="6" spans="1:10" ht="12.75">
      <c r="A6" s="1"/>
      <c r="B6" s="83"/>
      <c r="C6" s="45"/>
      <c r="D6" s="1"/>
      <c r="E6" s="1"/>
      <c r="F6" s="46"/>
      <c r="G6" s="46"/>
      <c r="H6" s="1"/>
      <c r="I6" s="102">
        <f>SUMIF(H:H,3)/3</f>
        <v>0</v>
      </c>
      <c r="J6">
        <v>3</v>
      </c>
    </row>
    <row r="7" spans="1:10" ht="12.75">
      <c r="A7" s="1"/>
      <c r="B7" s="70"/>
      <c r="C7" s="1"/>
      <c r="D7" s="1"/>
      <c r="E7" s="1"/>
      <c r="F7" s="46"/>
      <c r="G7" s="46"/>
      <c r="H7" s="1"/>
      <c r="I7" s="102">
        <f>SUMIF(H:H,4)/4</f>
        <v>0</v>
      </c>
      <c r="J7">
        <v>4</v>
      </c>
    </row>
    <row r="8" spans="1:10" ht="12.75">
      <c r="A8" s="1"/>
      <c r="B8" s="83"/>
      <c r="C8" s="45"/>
      <c r="D8" s="1"/>
      <c r="E8" s="1"/>
      <c r="F8" s="46"/>
      <c r="G8" s="46"/>
      <c r="H8" s="1"/>
      <c r="I8" s="102">
        <f>SUMIF(H:H,5)/5</f>
        <v>0</v>
      </c>
      <c r="J8">
        <v>5</v>
      </c>
    </row>
    <row r="9" spans="1:10" ht="12.75">
      <c r="A9" s="1"/>
      <c r="B9" s="70"/>
      <c r="C9" s="1"/>
      <c r="D9" s="1"/>
      <c r="E9" s="1"/>
      <c r="F9" s="46"/>
      <c r="G9" s="46"/>
      <c r="H9" s="1"/>
      <c r="I9" s="102">
        <f>SUMIF(H:H,6)/6</f>
        <v>0</v>
      </c>
      <c r="J9">
        <v>6</v>
      </c>
    </row>
    <row r="10" spans="1:10" ht="12.75">
      <c r="A10" s="1"/>
      <c r="B10" s="83"/>
      <c r="C10" s="45"/>
      <c r="D10" s="1"/>
      <c r="E10" s="1"/>
      <c r="F10" s="46"/>
      <c r="G10" s="46"/>
      <c r="H10" s="1"/>
      <c r="I10" s="102">
        <f>SUMIF(H:H,7)/7</f>
        <v>0</v>
      </c>
      <c r="J10">
        <v>7</v>
      </c>
    </row>
    <row r="11" spans="1:10" ht="12.75">
      <c r="A11" s="1"/>
      <c r="B11" s="70"/>
      <c r="C11" s="1"/>
      <c r="D11" s="1"/>
      <c r="E11" s="1"/>
      <c r="F11" s="46"/>
      <c r="G11" s="46"/>
      <c r="H11" s="1"/>
      <c r="I11" s="102">
        <f>SUMIF(H:H,8)/8</f>
        <v>0</v>
      </c>
      <c r="J11">
        <v>8</v>
      </c>
    </row>
    <row r="12" spans="1:10" ht="12.75">
      <c r="A12" s="1"/>
      <c r="B12" s="83"/>
      <c r="C12" s="45"/>
      <c r="D12" s="1"/>
      <c r="E12" s="1"/>
      <c r="F12" s="46"/>
      <c r="G12" s="46"/>
      <c r="H12" s="1"/>
      <c r="I12" s="102">
        <f>SUMIF(H:H,9)/9</f>
        <v>0</v>
      </c>
      <c r="J12">
        <v>9</v>
      </c>
    </row>
    <row r="13" spans="1:10" ht="12.75">
      <c r="A13" s="1"/>
      <c r="B13" s="70"/>
      <c r="C13" s="1"/>
      <c r="D13" s="1"/>
      <c r="E13" s="1"/>
      <c r="F13" s="46"/>
      <c r="G13" s="46"/>
      <c r="H13" s="1"/>
      <c r="I13" s="102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5165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100" t="s">
        <v>5067</v>
      </c>
      <c r="B3" s="32" t="s">
        <v>5068</v>
      </c>
      <c r="C3" s="32" t="s">
        <v>5069</v>
      </c>
      <c r="D3" s="32" t="s">
        <v>5070</v>
      </c>
      <c r="E3" s="32" t="s">
        <v>5071</v>
      </c>
      <c r="F3" s="32" t="s">
        <v>5072</v>
      </c>
      <c r="G3" s="32" t="s">
        <v>5073</v>
      </c>
      <c r="H3" s="101" t="s">
        <v>5074</v>
      </c>
      <c r="I3" s="43">
        <f>SUM(I4:I30)</f>
        <v>3</v>
      </c>
      <c r="J3" s="43">
        <f>SUM(H:H)</f>
        <v>4</v>
      </c>
      <c r="K3" s="43"/>
    </row>
    <row r="4" spans="1:10" ht="12.75">
      <c r="A4" s="1" t="s">
        <v>5166</v>
      </c>
      <c r="B4" s="70" t="s">
        <v>5167</v>
      </c>
      <c r="C4" s="1" t="s">
        <v>5101</v>
      </c>
      <c r="D4" s="1">
        <v>11022</v>
      </c>
      <c r="E4" s="1">
        <v>91</v>
      </c>
      <c r="F4" s="46" t="s">
        <v>5168</v>
      </c>
      <c r="G4" s="46" t="s">
        <v>5169</v>
      </c>
      <c r="H4" s="1">
        <v>2</v>
      </c>
      <c r="I4" s="102">
        <f>SUMIF(H:H,1)</f>
        <v>2</v>
      </c>
      <c r="J4">
        <v>1</v>
      </c>
    </row>
    <row r="5" spans="1:10" ht="12.75">
      <c r="A5" s="1" t="s">
        <v>5170</v>
      </c>
      <c r="B5" s="70" t="s">
        <v>5171</v>
      </c>
      <c r="C5" s="1" t="s">
        <v>5116</v>
      </c>
      <c r="D5" s="1">
        <v>1102</v>
      </c>
      <c r="E5" s="1">
        <v>95</v>
      </c>
      <c r="F5" s="46" t="s">
        <v>5172</v>
      </c>
      <c r="G5" s="46" t="s">
        <v>5173</v>
      </c>
      <c r="H5" s="1">
        <v>1</v>
      </c>
      <c r="I5" s="102">
        <f>SUMIF(H:H,2)/2</f>
        <v>1</v>
      </c>
      <c r="J5">
        <v>2</v>
      </c>
    </row>
    <row r="6" spans="1:10" ht="12.75">
      <c r="A6" s="1" t="s">
        <v>5174</v>
      </c>
      <c r="B6" s="83" t="s">
        <v>5175</v>
      </c>
      <c r="C6" s="45" t="s">
        <v>5176</v>
      </c>
      <c r="D6" s="1">
        <v>1102</v>
      </c>
      <c r="E6" s="1">
        <v>89</v>
      </c>
      <c r="F6" s="46" t="s">
        <v>5177</v>
      </c>
      <c r="G6" s="46" t="s">
        <v>5178</v>
      </c>
      <c r="H6" s="1">
        <v>1</v>
      </c>
      <c r="I6" s="102">
        <f>SUMIF(H:H,3)/3</f>
        <v>0</v>
      </c>
      <c r="J6">
        <v>3</v>
      </c>
    </row>
    <row r="7" spans="1:10" ht="12.75">
      <c r="A7" s="1"/>
      <c r="B7" s="70"/>
      <c r="C7" s="1"/>
      <c r="D7" s="1"/>
      <c r="E7" s="1"/>
      <c r="F7" s="46"/>
      <c r="G7" s="46"/>
      <c r="H7" s="1"/>
      <c r="I7" s="102">
        <f>SUMIF(H:H,4)/4</f>
        <v>0</v>
      </c>
      <c r="J7">
        <v>4</v>
      </c>
    </row>
    <row r="8" spans="1:10" ht="12.75">
      <c r="A8" s="1"/>
      <c r="B8" s="83"/>
      <c r="C8" s="45"/>
      <c r="D8" s="1"/>
      <c r="E8" s="1"/>
      <c r="F8" s="46"/>
      <c r="G8" s="46"/>
      <c r="H8" s="1"/>
      <c r="I8" s="102">
        <f>SUMIF(H:H,5)/5</f>
        <v>0</v>
      </c>
      <c r="J8">
        <v>5</v>
      </c>
    </row>
    <row r="9" spans="1:10" ht="12.75">
      <c r="A9" s="1"/>
      <c r="B9" s="70"/>
      <c r="C9" s="1"/>
      <c r="D9" s="1"/>
      <c r="E9" s="1"/>
      <c r="F9" s="46"/>
      <c r="G9" s="46"/>
      <c r="H9" s="1"/>
      <c r="I9" s="102">
        <f>SUMIF(H:H,6)/6</f>
        <v>0</v>
      </c>
      <c r="J9">
        <v>6</v>
      </c>
    </row>
    <row r="10" spans="1:10" ht="12.75">
      <c r="A10" s="1"/>
      <c r="B10" s="83"/>
      <c r="C10" s="45"/>
      <c r="D10" s="1"/>
      <c r="E10" s="1"/>
      <c r="F10" s="46"/>
      <c r="G10" s="46"/>
      <c r="H10" s="1"/>
      <c r="I10" s="102">
        <f>SUMIF(H:H,7)/7</f>
        <v>0</v>
      </c>
      <c r="J10">
        <v>7</v>
      </c>
    </row>
    <row r="11" spans="1:10" ht="12.75">
      <c r="A11" s="1"/>
      <c r="B11" s="70"/>
      <c r="C11" s="1"/>
      <c r="D11" s="1"/>
      <c r="E11" s="1"/>
      <c r="F11" s="46"/>
      <c r="G11" s="46"/>
      <c r="H11" s="1"/>
      <c r="I11" s="102">
        <f>SUMIF(H:H,8)/8</f>
        <v>0</v>
      </c>
      <c r="J11">
        <v>8</v>
      </c>
    </row>
    <row r="12" spans="1:10" ht="12.75">
      <c r="A12" s="1"/>
      <c r="B12" s="83"/>
      <c r="C12" s="45"/>
      <c r="D12" s="1"/>
      <c r="E12" s="1"/>
      <c r="F12" s="46"/>
      <c r="G12" s="46"/>
      <c r="H12" s="1"/>
      <c r="I12" s="102">
        <f>SUMIF(H:H,9)/9</f>
        <v>0</v>
      </c>
      <c r="J12">
        <v>9</v>
      </c>
    </row>
    <row r="13" spans="1:10" ht="12.75">
      <c r="A13" s="1"/>
      <c r="B13" s="70"/>
      <c r="C13" s="1"/>
      <c r="D13" s="1"/>
      <c r="E13" s="1"/>
      <c r="F13" s="46"/>
      <c r="G13" s="46"/>
      <c r="H13" s="1"/>
      <c r="I13" s="102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5179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100" t="s">
        <v>5067</v>
      </c>
      <c r="B3" s="32" t="s">
        <v>5068</v>
      </c>
      <c r="C3" s="32" t="s">
        <v>5069</v>
      </c>
      <c r="D3" s="32" t="s">
        <v>5070</v>
      </c>
      <c r="E3" s="32" t="s">
        <v>5071</v>
      </c>
      <c r="F3" s="32" t="s">
        <v>5072</v>
      </c>
      <c r="G3" s="32" t="s">
        <v>5073</v>
      </c>
      <c r="H3" s="101" t="s">
        <v>5074</v>
      </c>
      <c r="I3" s="43">
        <f>SUM(I4:I30)</f>
        <v>0</v>
      </c>
      <c r="J3" s="43">
        <f>SUM(H:H)</f>
        <v>0</v>
      </c>
      <c r="K3" s="43"/>
    </row>
    <row r="4" spans="1:10" ht="12.75">
      <c r="A4" s="1"/>
      <c r="B4" s="70"/>
      <c r="C4" s="1"/>
      <c r="D4" s="1"/>
      <c r="E4" s="1"/>
      <c r="F4" s="46"/>
      <c r="G4" s="46"/>
      <c r="H4" s="1"/>
      <c r="I4" s="102">
        <f>SUMIF(H:H,1)</f>
        <v>0</v>
      </c>
      <c r="J4">
        <v>1</v>
      </c>
    </row>
    <row r="5" spans="1:10" ht="12.75">
      <c r="A5" s="1"/>
      <c r="B5" s="70"/>
      <c r="C5" s="1"/>
      <c r="D5" s="1"/>
      <c r="E5" s="1"/>
      <c r="F5" s="46"/>
      <c r="G5" s="46"/>
      <c r="H5" s="1"/>
      <c r="I5" s="102">
        <f>SUMIF(H:H,2)/2</f>
        <v>0</v>
      </c>
      <c r="J5">
        <v>2</v>
      </c>
    </row>
    <row r="6" spans="1:10" ht="12.75">
      <c r="A6" s="1"/>
      <c r="B6" s="83"/>
      <c r="C6" s="45"/>
      <c r="D6" s="1"/>
      <c r="E6" s="1"/>
      <c r="F6" s="46"/>
      <c r="G6" s="46"/>
      <c r="H6" s="1"/>
      <c r="I6" s="102">
        <f>SUMIF(H:H,3)/3</f>
        <v>0</v>
      </c>
      <c r="J6">
        <v>3</v>
      </c>
    </row>
    <row r="7" spans="1:10" ht="12.75">
      <c r="A7" s="1"/>
      <c r="B7" s="70"/>
      <c r="C7" s="1"/>
      <c r="D7" s="1"/>
      <c r="E7" s="1"/>
      <c r="F7" s="46"/>
      <c r="G7" s="46"/>
      <c r="H7" s="1"/>
      <c r="I7" s="102">
        <f>SUMIF(H:H,4)/4</f>
        <v>0</v>
      </c>
      <c r="J7">
        <v>4</v>
      </c>
    </row>
    <row r="8" spans="1:10" ht="12.75">
      <c r="A8" s="1"/>
      <c r="B8" s="83"/>
      <c r="C8" s="45"/>
      <c r="D8" s="1"/>
      <c r="E8" s="1"/>
      <c r="F8" s="46"/>
      <c r="G8" s="46"/>
      <c r="H8" s="1"/>
      <c r="I8" s="102">
        <f>SUMIF(H:H,5)/5</f>
        <v>0</v>
      </c>
      <c r="J8">
        <v>5</v>
      </c>
    </row>
    <row r="9" spans="1:10" ht="12.75">
      <c r="A9" s="1"/>
      <c r="B9" s="70"/>
      <c r="C9" s="1"/>
      <c r="D9" s="1"/>
      <c r="E9" s="1"/>
      <c r="F9" s="46"/>
      <c r="G9" s="46"/>
      <c r="H9" s="1"/>
      <c r="I9" s="102">
        <f>SUMIF(H:H,6)/6</f>
        <v>0</v>
      </c>
      <c r="J9">
        <v>6</v>
      </c>
    </row>
    <row r="10" spans="1:10" ht="12.75">
      <c r="A10" s="1"/>
      <c r="B10" s="83"/>
      <c r="C10" s="45"/>
      <c r="D10" s="1"/>
      <c r="E10" s="1"/>
      <c r="F10" s="46"/>
      <c r="G10" s="46"/>
      <c r="H10" s="1"/>
      <c r="I10" s="102">
        <f>SUMIF(H:H,7)/7</f>
        <v>0</v>
      </c>
      <c r="J10">
        <v>7</v>
      </c>
    </row>
    <row r="11" spans="1:10" ht="12.75">
      <c r="A11" s="1"/>
      <c r="B11" s="70"/>
      <c r="C11" s="1"/>
      <c r="D11" s="1"/>
      <c r="E11" s="1"/>
      <c r="F11" s="46"/>
      <c r="G11" s="46"/>
      <c r="H11" s="1"/>
      <c r="I11" s="102">
        <f>SUMIF(H:H,8)/8</f>
        <v>0</v>
      </c>
      <c r="J11">
        <v>8</v>
      </c>
    </row>
    <row r="12" spans="1:10" ht="12.75">
      <c r="A12" s="1"/>
      <c r="B12" s="83"/>
      <c r="C12" s="45"/>
      <c r="D12" s="1"/>
      <c r="E12" s="1"/>
      <c r="F12" s="46"/>
      <c r="G12" s="46"/>
      <c r="H12" s="1"/>
      <c r="I12" s="102">
        <f>SUMIF(H:H,9)/9</f>
        <v>0</v>
      </c>
      <c r="J12">
        <v>9</v>
      </c>
    </row>
    <row r="13" spans="1:10" ht="12.75">
      <c r="A13" s="1"/>
      <c r="B13" s="70"/>
      <c r="C13" s="1"/>
      <c r="D13" s="1"/>
      <c r="E13" s="1"/>
      <c r="F13" s="46"/>
      <c r="G13" s="46"/>
      <c r="H13" s="1"/>
      <c r="I13" s="102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N42" sqref="N42"/>
    </sheetView>
  </sheetViews>
  <sheetFormatPr defaultColWidth="9.00390625" defaultRowHeight="12.75"/>
  <cols>
    <col min="1" max="1" width="11.125" style="1" customWidth="1"/>
    <col min="2" max="2" width="0" style="1" hidden="1" customWidth="1"/>
    <col min="3" max="3" width="14.375" style="1" customWidth="1"/>
    <col min="4" max="4" width="11.125" style="1" customWidth="1"/>
    <col min="5" max="5" width="11.625" style="1" customWidth="1"/>
    <col min="6" max="6" width="10.625" style="1" customWidth="1"/>
    <col min="7" max="7" width="15.00390625" style="1" customWidth="1"/>
    <col min="8" max="9" width="13.75390625" style="1" customWidth="1"/>
    <col min="10" max="10" width="13.375" style="1" customWidth="1"/>
    <col min="11" max="11" width="9.125" style="1" customWidth="1"/>
  </cols>
  <sheetData>
    <row r="1" spans="1:15" ht="54.75" customHeight="1">
      <c r="A1" s="30" t="s">
        <v>1919</v>
      </c>
      <c r="B1" s="30"/>
      <c r="C1" s="30" t="s">
        <v>1</v>
      </c>
      <c r="D1" s="50" t="s">
        <v>1920</v>
      </c>
      <c r="E1" s="50" t="s">
        <v>1921</v>
      </c>
      <c r="F1" s="51" t="s">
        <v>1225</v>
      </c>
      <c r="G1" s="30" t="s">
        <v>1922</v>
      </c>
      <c r="H1" s="44" t="s">
        <v>1923</v>
      </c>
      <c r="I1" s="44" t="s">
        <v>1924</v>
      </c>
      <c r="J1" s="30" t="s">
        <v>1925</v>
      </c>
      <c r="K1" s="30"/>
      <c r="L1" s="30"/>
      <c r="M1" s="30"/>
      <c r="N1" s="30"/>
      <c r="O1" s="30"/>
    </row>
    <row r="2" spans="4:6" ht="12.75" customHeight="1" hidden="1">
      <c r="D2" s="46"/>
      <c r="E2" s="46"/>
      <c r="F2" s="46"/>
    </row>
    <row r="3" spans="1:11" ht="1.5" customHeight="1">
      <c r="A3" s="31"/>
      <c r="B3" s="32"/>
      <c r="C3" s="32"/>
      <c r="D3" s="52"/>
      <c r="E3" s="53"/>
      <c r="F3" s="53"/>
      <c r="G3" s="40"/>
      <c r="H3" s="40"/>
      <c r="I3" s="40"/>
      <c r="J3" s="40"/>
      <c r="K3" s="40"/>
    </row>
    <row r="4" spans="1:11" ht="18" customHeight="1">
      <c r="A4" s="54"/>
      <c r="B4" s="54"/>
      <c r="C4" s="54"/>
      <c r="D4" s="55"/>
      <c r="E4" s="55"/>
      <c r="F4" s="55"/>
      <c r="G4" s="56" t="s">
        <v>1926</v>
      </c>
      <c r="H4" s="56" t="s">
        <v>1926</v>
      </c>
      <c r="I4" s="56" t="s">
        <v>1926</v>
      </c>
      <c r="J4" s="40"/>
      <c r="K4" s="40"/>
    </row>
    <row r="5" spans="1:8" ht="17.25" customHeight="1">
      <c r="A5" s="1" t="s">
        <v>1927</v>
      </c>
      <c r="C5" s="38" t="s">
        <v>1928</v>
      </c>
      <c r="E5" s="38">
        <v>804012</v>
      </c>
      <c r="F5" s="38"/>
      <c r="H5" s="38"/>
    </row>
    <row r="6" spans="1:11" ht="12.75">
      <c r="A6" s="1" t="s">
        <v>1929</v>
      </c>
      <c r="C6" s="38" t="s">
        <v>1930</v>
      </c>
      <c r="D6" s="38">
        <v>821099</v>
      </c>
      <c r="E6" s="38">
        <v>804012</v>
      </c>
      <c r="F6" s="38" t="s">
        <v>1291</v>
      </c>
      <c r="I6" s="38"/>
      <c r="J6" s="38"/>
      <c r="K6" s="38"/>
    </row>
    <row r="7" spans="1:8" ht="12.75">
      <c r="A7" s="1" t="s">
        <v>1929</v>
      </c>
      <c r="C7" s="38" t="s">
        <v>1931</v>
      </c>
      <c r="D7" s="38">
        <v>821099</v>
      </c>
      <c r="H7" s="38"/>
    </row>
    <row r="8" spans="1:6" ht="12.75">
      <c r="A8" s="1" t="s">
        <v>1929</v>
      </c>
      <c r="C8" s="38" t="s">
        <v>1932</v>
      </c>
      <c r="E8" s="38">
        <v>804012</v>
      </c>
      <c r="F8" s="38"/>
    </row>
    <row r="9" spans="1:8" ht="12.75">
      <c r="A9" s="1" t="s">
        <v>1933</v>
      </c>
      <c r="C9" s="38" t="s">
        <v>1928</v>
      </c>
      <c r="D9" s="45" t="s">
        <v>1934</v>
      </c>
      <c r="E9" s="38">
        <v>804012</v>
      </c>
      <c r="F9" s="38"/>
      <c r="G9" s="38"/>
      <c r="H9" s="38"/>
    </row>
    <row r="10" spans="1:4" ht="12.75">
      <c r="A10" s="1" t="s">
        <v>1933</v>
      </c>
      <c r="C10" s="1" t="s">
        <v>1931</v>
      </c>
      <c r="D10" s="45" t="s">
        <v>1934</v>
      </c>
    </row>
    <row r="11" spans="1:10" ht="12.75">
      <c r="A11" s="1" t="s">
        <v>1935</v>
      </c>
      <c r="C11" s="1" t="s">
        <v>1936</v>
      </c>
      <c r="E11" s="38">
        <v>804012</v>
      </c>
      <c r="F11" s="38"/>
      <c r="G11" s="38"/>
      <c r="H11" s="38"/>
      <c r="J11" s="38"/>
    </row>
    <row r="12" spans="1:10" ht="20.25" customHeight="1">
      <c r="A12" s="1" t="s">
        <v>1935</v>
      </c>
      <c r="C12" s="38" t="s">
        <v>1928</v>
      </c>
      <c r="E12" s="38">
        <v>804012</v>
      </c>
      <c r="F12" s="38"/>
      <c r="J12" s="38"/>
    </row>
    <row r="13" spans="1:4" ht="12.75">
      <c r="A13" s="1" t="s">
        <v>1937</v>
      </c>
      <c r="C13" s="1" t="s">
        <v>1938</v>
      </c>
      <c r="D13" s="38" t="s">
        <v>1939</v>
      </c>
    </row>
    <row r="14" spans="1:4" ht="12.75">
      <c r="A14" s="1" t="s">
        <v>1940</v>
      </c>
      <c r="C14" s="1" t="s">
        <v>1941</v>
      </c>
      <c r="D14" s="38" t="s">
        <v>1939</v>
      </c>
    </row>
    <row r="15" spans="1:4" ht="12.75">
      <c r="A15" s="1" t="s">
        <v>1942</v>
      </c>
      <c r="C15" s="1" t="s">
        <v>1943</v>
      </c>
      <c r="D15" s="38" t="s">
        <v>1939</v>
      </c>
    </row>
    <row r="16" spans="1:4" ht="12.75">
      <c r="A16" s="1" t="s">
        <v>1944</v>
      </c>
      <c r="C16" s="1" t="s">
        <v>1938</v>
      </c>
      <c r="D16" s="38" t="s">
        <v>1939</v>
      </c>
    </row>
    <row r="17" spans="1:6" ht="12.75">
      <c r="A17" s="1" t="s">
        <v>1945</v>
      </c>
      <c r="C17" s="38" t="s">
        <v>1930</v>
      </c>
      <c r="E17" s="38">
        <v>804012</v>
      </c>
      <c r="F17" s="38"/>
    </row>
    <row r="18" spans="1:8" ht="12.75">
      <c r="A18" s="1" t="s">
        <v>1946</v>
      </c>
      <c r="C18" s="38" t="s">
        <v>1930</v>
      </c>
      <c r="E18" s="38">
        <v>804012</v>
      </c>
      <c r="F18" s="38"/>
      <c r="G18" s="38"/>
      <c r="H18" s="38"/>
    </row>
    <row r="19" spans="1:11" ht="12.75">
      <c r="A19" s="1" t="s">
        <v>1947</v>
      </c>
      <c r="C19" s="1" t="s">
        <v>1948</v>
      </c>
      <c r="E19" s="38">
        <v>804012</v>
      </c>
      <c r="F19" s="38"/>
      <c r="I19" s="38"/>
      <c r="J19" s="38"/>
      <c r="K19" s="38"/>
    </row>
    <row r="20" spans="1:6" ht="12.75">
      <c r="A20" s="1" t="s">
        <v>1949</v>
      </c>
      <c r="C20" s="1" t="s">
        <v>1950</v>
      </c>
      <c r="F20" s="38" t="s">
        <v>1291</v>
      </c>
    </row>
    <row r="21" spans="1:8" ht="12.75">
      <c r="A21" s="1" t="s">
        <v>1951</v>
      </c>
      <c r="G21" s="38"/>
      <c r="H21" s="38"/>
    </row>
    <row r="22" ht="12.75">
      <c r="A22" s="1" t="s">
        <v>1952</v>
      </c>
    </row>
    <row r="23" spans="1:8" ht="12.75">
      <c r="A23" s="1" t="s">
        <v>1953</v>
      </c>
      <c r="C23" s="1" t="s">
        <v>1954</v>
      </c>
      <c r="D23" s="38">
        <v>821412</v>
      </c>
      <c r="G23" s="38"/>
      <c r="H23" s="38"/>
    </row>
    <row r="24" spans="1:6" ht="12.75">
      <c r="A24" s="1" t="s">
        <v>1955</v>
      </c>
      <c r="C24" s="38" t="s">
        <v>1931</v>
      </c>
      <c r="D24" s="38">
        <v>821098</v>
      </c>
      <c r="E24" s="38"/>
      <c r="F24" s="38" t="s">
        <v>1291</v>
      </c>
    </row>
    <row r="25" spans="1:6" ht="12.75">
      <c r="A25" s="1" t="s">
        <v>1955</v>
      </c>
      <c r="C25" s="38" t="s">
        <v>1932</v>
      </c>
      <c r="D25" s="38">
        <v>821098</v>
      </c>
      <c r="E25" s="38">
        <v>804012</v>
      </c>
      <c r="F25" s="38" t="s">
        <v>1291</v>
      </c>
    </row>
    <row r="26" spans="1:4" ht="12.75">
      <c r="A26" s="1" t="s">
        <v>1956</v>
      </c>
      <c r="C26" s="1" t="s">
        <v>1957</v>
      </c>
      <c r="D26" s="38">
        <v>826405</v>
      </c>
    </row>
    <row r="27" spans="1:4" ht="12.75">
      <c r="A27" s="1" t="s">
        <v>1958</v>
      </c>
      <c r="C27" s="1" t="s">
        <v>1959</v>
      </c>
      <c r="D27" s="38">
        <v>826239</v>
      </c>
    </row>
    <row r="28" spans="1:3" ht="12.75">
      <c r="A28" s="1" t="s">
        <v>1960</v>
      </c>
      <c r="C28" s="1" t="s">
        <v>1961</v>
      </c>
    </row>
    <row r="29" spans="1:4" ht="12.75">
      <c r="A29" s="1" t="s">
        <v>1962</v>
      </c>
      <c r="C29" s="1" t="s">
        <v>1963</v>
      </c>
      <c r="D29" s="38">
        <v>826239</v>
      </c>
    </row>
    <row r="30" spans="1:4" ht="12.75">
      <c r="A30" s="1" t="s">
        <v>1964</v>
      </c>
      <c r="C30" s="1" t="s">
        <v>1965</v>
      </c>
      <c r="D30" s="38">
        <v>826239</v>
      </c>
    </row>
    <row r="31" spans="1:10" ht="12.75">
      <c r="A31" s="1" t="s">
        <v>1966</v>
      </c>
      <c r="C31" s="1" t="s">
        <v>1967</v>
      </c>
      <c r="J31" s="1" t="s">
        <v>1968</v>
      </c>
    </row>
    <row r="32" spans="1:10" ht="12.75">
      <c r="A32" s="1" t="s">
        <v>1966</v>
      </c>
      <c r="C32" s="1" t="s">
        <v>1969</v>
      </c>
      <c r="J32" s="1" t="s">
        <v>1968</v>
      </c>
    </row>
    <row r="33" spans="1:3" ht="12.75">
      <c r="A33" s="1" t="s">
        <v>1966</v>
      </c>
      <c r="C33" s="1" t="s">
        <v>1970</v>
      </c>
    </row>
    <row r="34" spans="1:10" ht="12.75">
      <c r="A34" s="1" t="s">
        <v>1971</v>
      </c>
      <c r="C34" s="1" t="s">
        <v>1972</v>
      </c>
      <c r="J34" s="1" t="s">
        <v>1968</v>
      </c>
    </row>
    <row r="35" spans="1:10" ht="12.75">
      <c r="A35" s="1" t="s">
        <v>1971</v>
      </c>
      <c r="C35" s="1" t="s">
        <v>1973</v>
      </c>
      <c r="J35" s="1" t="s">
        <v>1968</v>
      </c>
    </row>
    <row r="36" ht="12.75">
      <c r="A36" s="1" t="s">
        <v>1974</v>
      </c>
    </row>
    <row r="37" spans="1:6" ht="12.75">
      <c r="A37" s="1" t="s">
        <v>1975</v>
      </c>
      <c r="C37" s="1" t="s">
        <v>1976</v>
      </c>
      <c r="E37" s="38">
        <v>804012</v>
      </c>
      <c r="F37" s="38"/>
    </row>
    <row r="38" spans="1:3" ht="12.75">
      <c r="A38" s="1" t="s">
        <v>1977</v>
      </c>
      <c r="C38" s="1" t="s">
        <v>1932</v>
      </c>
    </row>
    <row r="39" spans="1:6" ht="12.75">
      <c r="A39" s="1" t="s">
        <v>1978</v>
      </c>
      <c r="C39" s="1" t="s">
        <v>1976</v>
      </c>
      <c r="E39" s="38">
        <v>804012</v>
      </c>
      <c r="F39" s="38"/>
    </row>
    <row r="40" spans="1:6" ht="12.75">
      <c r="A40" s="1" t="s">
        <v>1978</v>
      </c>
      <c r="C40" s="1" t="s">
        <v>1936</v>
      </c>
      <c r="E40" s="38">
        <v>804012</v>
      </c>
      <c r="F40" s="38"/>
    </row>
    <row r="41" spans="1:6" ht="12.75">
      <c r="A41" s="1" t="s">
        <v>1978</v>
      </c>
      <c r="C41" s="1" t="s">
        <v>1979</v>
      </c>
      <c r="E41" s="38">
        <v>804012</v>
      </c>
      <c r="F41" s="38"/>
    </row>
    <row r="42" spans="1:4" ht="12.75">
      <c r="A42" s="1" t="s">
        <v>1978</v>
      </c>
      <c r="C42" s="1" t="s">
        <v>1957</v>
      </c>
      <c r="D42" s="38">
        <v>826405</v>
      </c>
    </row>
    <row r="43" spans="1:3" ht="12.75">
      <c r="A43" s="1" t="s">
        <v>1980</v>
      </c>
      <c r="C43" s="1" t="s">
        <v>1932</v>
      </c>
    </row>
    <row r="44" spans="1:4" ht="12.75">
      <c r="A44" s="1" t="s">
        <v>1980</v>
      </c>
      <c r="C44" s="38" t="s">
        <v>1928</v>
      </c>
      <c r="D44" s="45" t="s">
        <v>1934</v>
      </c>
    </row>
    <row r="45" spans="3:8" ht="12.75">
      <c r="C45" s="38"/>
      <c r="D45" s="38"/>
      <c r="G45" s="56"/>
      <c r="H45" s="38"/>
    </row>
    <row r="46" spans="3:9" ht="12.75">
      <c r="C46" s="38" t="s">
        <v>1928</v>
      </c>
      <c r="G46" s="56" t="s">
        <v>1981</v>
      </c>
      <c r="H46" s="56" t="s">
        <v>1982</v>
      </c>
      <c r="I46" s="56" t="s">
        <v>1983</v>
      </c>
    </row>
    <row r="47" spans="3:9" ht="12.75">
      <c r="C47" s="1" t="s">
        <v>1976</v>
      </c>
      <c r="G47" s="56" t="s">
        <v>1981</v>
      </c>
      <c r="H47" s="56" t="s">
        <v>1982</v>
      </c>
      <c r="I47" s="56" t="s">
        <v>1983</v>
      </c>
    </row>
    <row r="48" spans="3:9" ht="12.75">
      <c r="C48" s="1" t="s">
        <v>1931</v>
      </c>
      <c r="G48" s="56" t="s">
        <v>1981</v>
      </c>
      <c r="H48" s="56" t="s">
        <v>1982</v>
      </c>
      <c r="I48" s="56" t="s">
        <v>1983</v>
      </c>
    </row>
    <row r="49" spans="3:9" ht="12.75">
      <c r="C49" s="1" t="s">
        <v>1936</v>
      </c>
      <c r="G49" s="56" t="s">
        <v>1981</v>
      </c>
      <c r="H49" s="56" t="s">
        <v>1982</v>
      </c>
      <c r="I49" s="56" t="s">
        <v>1983</v>
      </c>
    </row>
    <row r="50" spans="3:9" ht="12.75">
      <c r="C50" s="1" t="s">
        <v>1979</v>
      </c>
      <c r="G50" s="56" t="s">
        <v>1981</v>
      </c>
      <c r="H50" s="56" t="s">
        <v>1982</v>
      </c>
      <c r="I50" s="56" t="s">
        <v>1983</v>
      </c>
    </row>
  </sheetData>
  <hyperlinks>
    <hyperlink ref="F1" r:id="rId1" display="кольцо уплот подшип-ка сцепления"/>
    <hyperlink ref="H1" r:id="rId2" display="втулка педали сцепления "/>
    <hyperlink ref="I1" r:id="rId3" display="шток педали сцепления на гл торм цилиндре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4"/>
  <sheetViews>
    <sheetView zoomScale="90" zoomScaleNormal="90" workbookViewId="0" topLeftCell="A1">
      <pane ySplit="3" topLeftCell="A52" activePane="bottomLeft" state="frozen"/>
      <selection pane="topLeft" activeCell="A1" sqref="A1"/>
      <selection pane="bottomLeft" activeCell="K54" sqref="K54"/>
    </sheetView>
  </sheetViews>
  <sheetFormatPr defaultColWidth="9.00390625" defaultRowHeight="12.75"/>
  <cols>
    <col min="1" max="1" width="13.75390625" style="1" customWidth="1"/>
    <col min="2" max="2" width="18.75390625" style="1" customWidth="1"/>
    <col min="3" max="3" width="13.75390625" style="1" customWidth="1"/>
    <col min="4" max="4" width="15.375" style="1" customWidth="1"/>
  </cols>
  <sheetData>
    <row r="1" spans="1:6" ht="59.25" customHeight="1">
      <c r="A1" s="30" t="s">
        <v>1984</v>
      </c>
      <c r="B1" s="30" t="s">
        <v>597</v>
      </c>
      <c r="C1" s="30" t="s">
        <v>1985</v>
      </c>
      <c r="D1" s="30" t="s">
        <v>1986</v>
      </c>
      <c r="E1" s="30"/>
      <c r="F1" s="30"/>
    </row>
    <row r="2" ht="12.75"/>
    <row r="3" spans="1:12" ht="12.75">
      <c r="A3" s="31"/>
      <c r="B3" s="33"/>
      <c r="C3" s="57"/>
      <c r="D3" s="57"/>
      <c r="E3" s="58"/>
      <c r="F3" s="58"/>
      <c r="G3" s="57"/>
      <c r="H3" s="59"/>
      <c r="I3" s="40"/>
      <c r="J3" s="40"/>
      <c r="K3" s="40"/>
      <c r="L3" s="40"/>
    </row>
    <row r="4" spans="1:3" ht="12.75">
      <c r="A4" s="1" t="s">
        <v>1987</v>
      </c>
      <c r="B4" s="1" t="s">
        <v>1988</v>
      </c>
      <c r="C4" s="46"/>
    </row>
    <row r="5" spans="1:3" ht="12.75">
      <c r="A5" s="1" t="s">
        <v>1989</v>
      </c>
      <c r="B5" s="1" t="s">
        <v>1990</v>
      </c>
      <c r="C5" s="46"/>
    </row>
    <row r="6" spans="1:3" ht="12.75">
      <c r="A6" s="1" t="s">
        <v>1991</v>
      </c>
      <c r="B6" s="1" t="s">
        <v>1992</v>
      </c>
      <c r="C6" s="46"/>
    </row>
    <row r="7" spans="1:3" ht="12.75">
      <c r="A7" s="1" t="s">
        <v>1991</v>
      </c>
      <c r="B7" s="1" t="s">
        <v>1993</v>
      </c>
      <c r="C7" s="46"/>
    </row>
    <row r="8" spans="1:3" ht="12.75">
      <c r="A8" s="1" t="s">
        <v>1991</v>
      </c>
      <c r="B8" s="1" t="s">
        <v>1993</v>
      </c>
      <c r="C8" s="46"/>
    </row>
    <row r="9" spans="1:3" ht="12.75">
      <c r="A9" s="1" t="s">
        <v>1994</v>
      </c>
      <c r="B9" s="1" t="s">
        <v>1992</v>
      </c>
      <c r="C9" s="46"/>
    </row>
    <row r="10" spans="1:3" ht="12.75">
      <c r="A10" s="1" t="s">
        <v>1994</v>
      </c>
      <c r="B10" s="1" t="s">
        <v>1993</v>
      </c>
      <c r="C10" s="46"/>
    </row>
    <row r="11" spans="1:3" ht="12.75">
      <c r="A11" s="1" t="s">
        <v>1995</v>
      </c>
      <c r="B11" s="1" t="s">
        <v>1988</v>
      </c>
      <c r="C11" s="46"/>
    </row>
    <row r="12" spans="1:3" ht="12.75">
      <c r="A12" s="1" t="s">
        <v>1996</v>
      </c>
      <c r="B12" s="1" t="s">
        <v>1990</v>
      </c>
      <c r="C12" s="46"/>
    </row>
    <row r="13" spans="1:3" ht="12.75">
      <c r="A13" s="1" t="s">
        <v>1996</v>
      </c>
      <c r="B13" s="1" t="s">
        <v>1997</v>
      </c>
      <c r="C13" s="46"/>
    </row>
    <row r="14" spans="1:2" ht="12.75">
      <c r="A14" s="1" t="s">
        <v>1998</v>
      </c>
      <c r="B14" s="45"/>
    </row>
    <row r="15" ht="12.75">
      <c r="A15" s="1" t="s">
        <v>1999</v>
      </c>
    </row>
    <row r="16" spans="1:2" ht="12.75">
      <c r="A16" s="1" t="s">
        <v>2000</v>
      </c>
      <c r="B16" s="45"/>
    </row>
    <row r="17" ht="12.75">
      <c r="A17" s="1" t="s">
        <v>2001</v>
      </c>
    </row>
    <row r="18" ht="12.75">
      <c r="A18" s="1" t="s">
        <v>2002</v>
      </c>
    </row>
    <row r="19" ht="12.75">
      <c r="A19" s="1" t="s">
        <v>2003</v>
      </c>
    </row>
    <row r="20" ht="12.75">
      <c r="A20" s="1" t="s">
        <v>2004</v>
      </c>
    </row>
    <row r="21" ht="12.75">
      <c r="A21" s="1" t="s">
        <v>2005</v>
      </c>
    </row>
    <row r="22" ht="12.75">
      <c r="A22" s="1" t="s">
        <v>2006</v>
      </c>
    </row>
    <row r="23" ht="12.75">
      <c r="A23" s="1" t="s">
        <v>2007</v>
      </c>
    </row>
    <row r="24" ht="12.75">
      <c r="A24" s="1" t="s">
        <v>2008</v>
      </c>
    </row>
    <row r="25" ht="12.75">
      <c r="A25" s="1" t="s">
        <v>2009</v>
      </c>
    </row>
    <row r="26" ht="12.75">
      <c r="A26" s="1" t="s">
        <v>2010</v>
      </c>
    </row>
    <row r="27" spans="1:3" ht="12.75">
      <c r="A27" s="1" t="s">
        <v>2011</v>
      </c>
      <c r="C27" s="46"/>
    </row>
    <row r="28" ht="12.75">
      <c r="A28" s="1" t="s">
        <v>2012</v>
      </c>
    </row>
    <row r="29" spans="1:2" ht="12.75">
      <c r="A29" s="1" t="s">
        <v>2013</v>
      </c>
      <c r="B29" s="1" t="s">
        <v>2014</v>
      </c>
    </row>
    <row r="30" spans="1:2" ht="12.75">
      <c r="A30" s="1" t="s">
        <v>2013</v>
      </c>
      <c r="B30" s="1" t="s">
        <v>2015</v>
      </c>
    </row>
    <row r="31" spans="1:3" ht="12.75">
      <c r="A31" s="1" t="s">
        <v>2016</v>
      </c>
      <c r="C31" s="46"/>
    </row>
    <row r="32" spans="1:3" ht="12.75">
      <c r="A32" s="1" t="s">
        <v>2017</v>
      </c>
      <c r="B32" s="1" t="s">
        <v>1988</v>
      </c>
      <c r="C32" s="46"/>
    </row>
    <row r="33" ht="12.75">
      <c r="A33" s="1" t="s">
        <v>2018</v>
      </c>
    </row>
    <row r="34" spans="1:2" ht="12.75">
      <c r="A34" s="1" t="s">
        <v>2019</v>
      </c>
      <c r="B34" s="1" t="s">
        <v>2020</v>
      </c>
    </row>
    <row r="35" spans="1:2" ht="12.75">
      <c r="A35" s="1" t="s">
        <v>2021</v>
      </c>
      <c r="B35" s="1" t="s">
        <v>2020</v>
      </c>
    </row>
    <row r="36" ht="12.75">
      <c r="A36" s="1" t="s">
        <v>2022</v>
      </c>
    </row>
    <row r="37" ht="12.75">
      <c r="A37" s="1" t="s">
        <v>2023</v>
      </c>
    </row>
    <row r="38" ht="12.75">
      <c r="A38" s="1" t="s">
        <v>2024</v>
      </c>
    </row>
    <row r="39" ht="12.75">
      <c r="A39" s="1" t="s">
        <v>2025</v>
      </c>
    </row>
    <row r="40" spans="1:2" ht="12.75">
      <c r="A40" s="1" t="s">
        <v>2026</v>
      </c>
      <c r="B40" s="1" t="s">
        <v>2027</v>
      </c>
    </row>
    <row r="41" ht="12.75">
      <c r="A41" s="1" t="s">
        <v>2028</v>
      </c>
    </row>
    <row r="42" spans="1:2" ht="12.75">
      <c r="A42" s="1" t="s">
        <v>2029</v>
      </c>
      <c r="B42" s="1" t="s">
        <v>2030</v>
      </c>
    </row>
    <row r="43" ht="12.75">
      <c r="A43" s="1" t="s">
        <v>2031</v>
      </c>
    </row>
    <row r="44" spans="1:2" ht="12.75">
      <c r="A44" s="1" t="s">
        <v>2032</v>
      </c>
      <c r="B44" s="1" t="s">
        <v>2027</v>
      </c>
    </row>
    <row r="45" spans="1:2" ht="12.75">
      <c r="A45" s="1" t="s">
        <v>2032</v>
      </c>
      <c r="B45" s="1" t="s">
        <v>1988</v>
      </c>
    </row>
    <row r="46" spans="1:2" ht="12.75">
      <c r="A46" s="1" t="s">
        <v>2032</v>
      </c>
      <c r="B46" s="1" t="s">
        <v>2030</v>
      </c>
    </row>
    <row r="47" spans="1:2" ht="12.75">
      <c r="A47" s="1" t="s">
        <v>2033</v>
      </c>
      <c r="B47" s="1" t="s">
        <v>1988</v>
      </c>
    </row>
    <row r="48" ht="12.75">
      <c r="A48" s="1" t="s">
        <v>2034</v>
      </c>
    </row>
    <row r="49" ht="12.75">
      <c r="A49" s="1" t="s">
        <v>2035</v>
      </c>
    </row>
    <row r="50" spans="1:2" ht="12.75">
      <c r="A50" s="1" t="s">
        <v>2036</v>
      </c>
      <c r="B50" s="1" t="s">
        <v>2037</v>
      </c>
    </row>
    <row r="51" spans="1:2" ht="12.75">
      <c r="A51" s="1" t="s">
        <v>2038</v>
      </c>
      <c r="B51" s="1" t="s">
        <v>1990</v>
      </c>
    </row>
    <row r="52" ht="12.75">
      <c r="A52" s="1" t="s">
        <v>2039</v>
      </c>
    </row>
    <row r="53" ht="12.75">
      <c r="A53" s="1" t="s">
        <v>2040</v>
      </c>
    </row>
    <row r="54" ht="12.75">
      <c r="A54" s="1" t="s">
        <v>2040</v>
      </c>
    </row>
    <row r="55" spans="1:2" ht="12.75">
      <c r="A55" s="39" t="s">
        <v>2041</v>
      </c>
      <c r="B55" s="1" t="s">
        <v>2042</v>
      </c>
    </row>
    <row r="56" spans="1:3" ht="12.75">
      <c r="A56" s="1" t="s">
        <v>2043</v>
      </c>
      <c r="B56" s="1" t="s">
        <v>2044</v>
      </c>
      <c r="C56" s="38">
        <v>3149042010</v>
      </c>
    </row>
    <row r="57" spans="1:3" ht="12.75">
      <c r="A57" s="1" t="s">
        <v>2043</v>
      </c>
      <c r="B57" s="1" t="s">
        <v>2045</v>
      </c>
      <c r="C57" s="38">
        <v>3149042010</v>
      </c>
    </row>
    <row r="58" spans="1:4" ht="12.75">
      <c r="A58" s="1" t="s">
        <v>2043</v>
      </c>
      <c r="B58" s="1" t="s">
        <v>1988</v>
      </c>
      <c r="C58" s="38">
        <v>3149042010</v>
      </c>
      <c r="D58" s="60" t="s">
        <v>2046</v>
      </c>
    </row>
    <row r="59" spans="1:2" ht="12.75">
      <c r="A59" s="1" t="s">
        <v>2043</v>
      </c>
      <c r="B59" s="1" t="s">
        <v>1997</v>
      </c>
    </row>
    <row r="60" spans="1:3" ht="12.75">
      <c r="A60" s="1" t="s">
        <v>2043</v>
      </c>
      <c r="B60" s="1" t="s">
        <v>1993</v>
      </c>
      <c r="C60" s="38">
        <v>3149042010</v>
      </c>
    </row>
    <row r="61" spans="1:3" ht="12.75">
      <c r="A61" s="1" t="s">
        <v>2043</v>
      </c>
      <c r="B61" s="1" t="s">
        <v>2047</v>
      </c>
      <c r="C61" s="38">
        <v>3149042010</v>
      </c>
    </row>
    <row r="62" spans="1:3" ht="12.75">
      <c r="A62" s="1" t="s">
        <v>2043</v>
      </c>
      <c r="B62" s="1" t="s">
        <v>2048</v>
      </c>
      <c r="C62" s="38">
        <v>3149042010</v>
      </c>
    </row>
    <row r="63" spans="1:2" ht="12.75">
      <c r="A63" s="1" t="s">
        <v>2049</v>
      </c>
      <c r="B63" s="1" t="s">
        <v>1993</v>
      </c>
    </row>
    <row r="64" spans="1:2" ht="12.75">
      <c r="A64" s="1" t="s">
        <v>2050</v>
      </c>
      <c r="B64" s="1" t="s">
        <v>2051</v>
      </c>
    </row>
    <row r="65" spans="1:2" ht="12.75">
      <c r="A65" s="1" t="s">
        <v>2052</v>
      </c>
      <c r="B65" s="1" t="s">
        <v>1993</v>
      </c>
    </row>
    <row r="66" spans="1:2" ht="12.75">
      <c r="A66" s="1" t="s">
        <v>2053</v>
      </c>
      <c r="B66" s="1" t="s">
        <v>2030</v>
      </c>
    </row>
    <row r="67" spans="1:2" ht="12.75">
      <c r="A67" s="1" t="s">
        <v>2053</v>
      </c>
      <c r="B67" s="1" t="s">
        <v>2030</v>
      </c>
    </row>
    <row r="68" spans="1:2" ht="12.75">
      <c r="A68" s="1" t="s">
        <v>2054</v>
      </c>
      <c r="B68" s="1" t="s">
        <v>2027</v>
      </c>
    </row>
    <row r="69" spans="1:2" ht="12.75">
      <c r="A69" s="1" t="s">
        <v>2054</v>
      </c>
      <c r="B69" s="1" t="s">
        <v>2051</v>
      </c>
    </row>
    <row r="70" spans="1:2" ht="12.75">
      <c r="A70" s="1" t="s">
        <v>2055</v>
      </c>
      <c r="B70" s="1" t="s">
        <v>1990</v>
      </c>
    </row>
    <row r="71" spans="1:2" ht="12.75">
      <c r="A71" s="1" t="s">
        <v>1572</v>
      </c>
      <c r="B71" s="1" t="s">
        <v>1993</v>
      </c>
    </row>
    <row r="72" ht="12.75">
      <c r="A72" s="1" t="s">
        <v>2056</v>
      </c>
    </row>
    <row r="73" spans="1:2" ht="12.75">
      <c r="A73" s="1" t="s">
        <v>2057</v>
      </c>
      <c r="B73" s="1" t="s">
        <v>2058</v>
      </c>
    </row>
    <row r="74" spans="1:2" ht="12.75">
      <c r="A74" s="1" t="s">
        <v>2057</v>
      </c>
      <c r="B74" s="1" t="s">
        <v>1993</v>
      </c>
    </row>
    <row r="75" spans="1:2" ht="12.75">
      <c r="A75" s="1" t="s">
        <v>2059</v>
      </c>
      <c r="B75" s="1" t="s">
        <v>1993</v>
      </c>
    </row>
    <row r="76" spans="1:2" ht="12.75">
      <c r="A76" s="1" t="s">
        <v>2060</v>
      </c>
      <c r="B76" s="1" t="s">
        <v>1993</v>
      </c>
    </row>
    <row r="77" spans="1:2" ht="12.75">
      <c r="A77" s="1" t="s">
        <v>2061</v>
      </c>
      <c r="B77" s="1" t="s">
        <v>1993</v>
      </c>
    </row>
    <row r="78" ht="12.75">
      <c r="A78" s="1" t="s">
        <v>2062</v>
      </c>
    </row>
    <row r="79" ht="12.75">
      <c r="A79" s="1" t="s">
        <v>1576</v>
      </c>
    </row>
    <row r="80" ht="12.75">
      <c r="A80" s="1" t="s">
        <v>2063</v>
      </c>
    </row>
    <row r="81" ht="12.75">
      <c r="A81" s="1" t="s">
        <v>2064</v>
      </c>
    </row>
    <row r="82" spans="1:2" ht="12.75">
      <c r="A82" s="1" t="s">
        <v>2065</v>
      </c>
      <c r="B82" s="1" t="s">
        <v>2066</v>
      </c>
    </row>
    <row r="83" spans="1:2" ht="12.75">
      <c r="A83" s="1" t="s">
        <v>2067</v>
      </c>
      <c r="B83" s="1" t="s">
        <v>2066</v>
      </c>
    </row>
    <row r="84" spans="1:2" ht="12.75">
      <c r="A84" s="1" t="s">
        <v>2068</v>
      </c>
      <c r="B84" s="1" t="s">
        <v>2066</v>
      </c>
    </row>
    <row r="85" spans="1:2" ht="12.75">
      <c r="A85" s="1" t="s">
        <v>2069</v>
      </c>
      <c r="B85" s="1" t="s">
        <v>2020</v>
      </c>
    </row>
    <row r="86" ht="12.75">
      <c r="A86" s="1" t="s">
        <v>2070</v>
      </c>
    </row>
    <row r="87" ht="12.75">
      <c r="A87" s="1" t="s">
        <v>2071</v>
      </c>
    </row>
    <row r="88" ht="12.75">
      <c r="A88" s="1" t="s">
        <v>2072</v>
      </c>
    </row>
    <row r="89" ht="12.75">
      <c r="A89" s="1" t="s">
        <v>2073</v>
      </c>
    </row>
    <row r="90" spans="1:2" ht="12.75">
      <c r="A90" s="1" t="s">
        <v>2074</v>
      </c>
      <c r="B90" s="1" t="s">
        <v>2066</v>
      </c>
    </row>
    <row r="91" spans="1:2" ht="12.75">
      <c r="A91" s="1" t="s">
        <v>2075</v>
      </c>
      <c r="B91" s="1" t="s">
        <v>1988</v>
      </c>
    </row>
    <row r="92" spans="1:2" ht="12.75">
      <c r="A92" s="1" t="s">
        <v>2076</v>
      </c>
      <c r="B92" s="1" t="s">
        <v>1988</v>
      </c>
    </row>
    <row r="93" spans="1:2" ht="12.75">
      <c r="A93" s="1" t="s">
        <v>2077</v>
      </c>
      <c r="B93" s="1" t="s">
        <v>1988</v>
      </c>
    </row>
    <row r="94" spans="1:2" ht="12.75">
      <c r="A94" s="1" t="s">
        <v>2078</v>
      </c>
      <c r="B94" s="1" t="s">
        <v>2020</v>
      </c>
    </row>
    <row r="95" ht="12.75">
      <c r="A95" s="1" t="s">
        <v>2079</v>
      </c>
    </row>
    <row r="96" spans="1:2" ht="12.75">
      <c r="A96" s="1" t="s">
        <v>2080</v>
      </c>
      <c r="B96" s="1" t="s">
        <v>1997</v>
      </c>
    </row>
    <row r="97" spans="1:2" ht="12.75">
      <c r="A97" s="1" t="s">
        <v>2081</v>
      </c>
      <c r="B97" s="1" t="s">
        <v>2027</v>
      </c>
    </row>
    <row r="98" ht="12.75">
      <c r="A98" s="1" t="s">
        <v>2082</v>
      </c>
    </row>
    <row r="99" ht="12.75">
      <c r="A99" s="1" t="s">
        <v>1577</v>
      </c>
    </row>
    <row r="100" ht="12.75">
      <c r="A100" s="1" t="s">
        <v>2083</v>
      </c>
    </row>
    <row r="101" ht="12.75">
      <c r="A101" s="1" t="s">
        <v>2084</v>
      </c>
    </row>
    <row r="102" ht="12.75">
      <c r="A102" s="1" t="s">
        <v>2085</v>
      </c>
    </row>
    <row r="103" ht="12.75">
      <c r="A103" s="1" t="s">
        <v>2086</v>
      </c>
    </row>
    <row r="104" ht="12.75">
      <c r="A104" s="1" t="s">
        <v>2087</v>
      </c>
    </row>
    <row r="105" spans="1:2" ht="12.75">
      <c r="A105" s="1" t="s">
        <v>1578</v>
      </c>
      <c r="B105" s="1" t="s">
        <v>2066</v>
      </c>
    </row>
    <row r="106" ht="12.75">
      <c r="A106" s="1" t="s">
        <v>2088</v>
      </c>
    </row>
    <row r="107" spans="1:2" ht="12.75">
      <c r="A107" s="1" t="s">
        <v>2089</v>
      </c>
      <c r="B107" s="1" t="s">
        <v>2014</v>
      </c>
    </row>
    <row r="108" ht="12.75">
      <c r="A108" s="1" t="s">
        <v>2090</v>
      </c>
    </row>
    <row r="109" spans="1:2" ht="12.75">
      <c r="A109" s="39" t="s">
        <v>2091</v>
      </c>
      <c r="B109" s="1" t="s">
        <v>2042</v>
      </c>
    </row>
    <row r="110" spans="1:2" ht="12.75">
      <c r="A110" s="1" t="s">
        <v>2092</v>
      </c>
      <c r="B110" s="1" t="s">
        <v>2042</v>
      </c>
    </row>
    <row r="111" spans="1:2" ht="12.75">
      <c r="A111" s="1" t="s">
        <v>2093</v>
      </c>
      <c r="B111" s="1" t="s">
        <v>2015</v>
      </c>
    </row>
    <row r="112" spans="1:2" ht="12.75">
      <c r="A112" s="1" t="s">
        <v>2094</v>
      </c>
      <c r="B112" s="1" t="s">
        <v>2095</v>
      </c>
    </row>
    <row r="113" ht="12.75">
      <c r="A113" s="1" t="s">
        <v>2096</v>
      </c>
    </row>
    <row r="114" ht="12.75">
      <c r="A114" s="1" t="s">
        <v>2097</v>
      </c>
    </row>
    <row r="115" ht="12.75">
      <c r="A115" s="1" t="s">
        <v>2098</v>
      </c>
    </row>
    <row r="116" ht="12.75">
      <c r="A116" s="1" t="s">
        <v>2099</v>
      </c>
    </row>
    <row r="117" ht="12.75">
      <c r="A117" s="1" t="s">
        <v>2100</v>
      </c>
    </row>
    <row r="118" ht="12.75">
      <c r="A118" s="54" t="s">
        <v>2101</v>
      </c>
    </row>
    <row r="119" ht="12.75">
      <c r="A119" s="1" t="s">
        <v>2102</v>
      </c>
    </row>
    <row r="120" spans="1:2" ht="12.75">
      <c r="A120" s="1" t="s">
        <v>2103</v>
      </c>
      <c r="B120" s="1" t="s">
        <v>1990</v>
      </c>
    </row>
    <row r="121" spans="1:2" ht="12.75">
      <c r="A121" s="1" t="s">
        <v>2103</v>
      </c>
      <c r="B121" s="1" t="s">
        <v>2027</v>
      </c>
    </row>
    <row r="122" spans="1:2" ht="12.75">
      <c r="A122" s="1" t="s">
        <v>2103</v>
      </c>
      <c r="B122" s="1" t="s">
        <v>2030</v>
      </c>
    </row>
    <row r="123" spans="1:2" ht="12.75">
      <c r="A123" s="1" t="s">
        <v>2103</v>
      </c>
      <c r="B123" s="1" t="s">
        <v>2051</v>
      </c>
    </row>
    <row r="124" spans="1:2" ht="12.75">
      <c r="A124" s="1" t="s">
        <v>2103</v>
      </c>
      <c r="B124" s="1" t="s">
        <v>2095</v>
      </c>
    </row>
    <row r="125" spans="1:2" ht="12.75">
      <c r="A125" s="1" t="s">
        <v>2103</v>
      </c>
      <c r="B125" s="1" t="s">
        <v>2044</v>
      </c>
    </row>
    <row r="126" spans="1:2" ht="12.75">
      <c r="A126" s="1" t="s">
        <v>2103</v>
      </c>
      <c r="B126" s="1" t="s">
        <v>2030</v>
      </c>
    </row>
    <row r="127" spans="1:2" ht="12.75">
      <c r="A127" s="1" t="s">
        <v>2104</v>
      </c>
      <c r="B127" s="1" t="s">
        <v>2105</v>
      </c>
    </row>
    <row r="128" spans="1:2" ht="12.75">
      <c r="A128" s="1" t="s">
        <v>2104</v>
      </c>
      <c r="B128" s="1" t="s">
        <v>2051</v>
      </c>
    </row>
    <row r="129" spans="1:2" ht="12.75">
      <c r="A129" s="1" t="s">
        <v>2104</v>
      </c>
      <c r="B129" s="1" t="s">
        <v>2106</v>
      </c>
    </row>
    <row r="130" spans="1:2" ht="12.75">
      <c r="A130" s="1" t="s">
        <v>2107</v>
      </c>
      <c r="B130" s="1" t="s">
        <v>2108</v>
      </c>
    </row>
    <row r="131" spans="1:2" ht="12.75">
      <c r="A131" s="1" t="s">
        <v>2107</v>
      </c>
      <c r="B131" s="1" t="s">
        <v>2106</v>
      </c>
    </row>
    <row r="132" spans="1:2" ht="12.75">
      <c r="A132" s="1" t="s">
        <v>2109</v>
      </c>
      <c r="B132" s="1" t="s">
        <v>2108</v>
      </c>
    </row>
    <row r="133" spans="1:2" ht="12.75">
      <c r="A133" s="1" t="s">
        <v>2110</v>
      </c>
      <c r="B133" s="1" t="s">
        <v>2106</v>
      </c>
    </row>
    <row r="134" spans="1:2" ht="12.75">
      <c r="A134" s="61" t="s">
        <v>2111</v>
      </c>
      <c r="B134" s="1" t="s">
        <v>2014</v>
      </c>
    </row>
    <row r="135" spans="1:2" ht="12.75">
      <c r="A135" s="1" t="s">
        <v>2112</v>
      </c>
      <c r="B135" s="1" t="s">
        <v>1988</v>
      </c>
    </row>
    <row r="136" spans="1:2" ht="12.75">
      <c r="A136" s="1" t="s">
        <v>2112</v>
      </c>
      <c r="B136" s="1" t="s">
        <v>2113</v>
      </c>
    </row>
    <row r="137" ht="12.75">
      <c r="A137" s="1" t="s">
        <v>2114</v>
      </c>
    </row>
    <row r="138" ht="12.75">
      <c r="A138" s="1" t="s">
        <v>2115</v>
      </c>
    </row>
    <row r="139" ht="12.75">
      <c r="A139" s="1" t="s">
        <v>2116</v>
      </c>
    </row>
    <row r="140" ht="12.75">
      <c r="A140" s="1" t="s">
        <v>2117</v>
      </c>
    </row>
    <row r="141" spans="1:2" ht="12.75">
      <c r="A141" s="1" t="s">
        <v>2118</v>
      </c>
      <c r="B141" s="1" t="s">
        <v>1990</v>
      </c>
    </row>
    <row r="142" spans="1:2" ht="12.75">
      <c r="A142" s="1" t="s">
        <v>2118</v>
      </c>
      <c r="B142" s="1" t="s">
        <v>1993</v>
      </c>
    </row>
    <row r="143" ht="12.75">
      <c r="A143" s="39" t="s">
        <v>2119</v>
      </c>
    </row>
    <row r="144" ht="12.75">
      <c r="A144" s="1" t="s">
        <v>2120</v>
      </c>
    </row>
    <row r="145" spans="1:2" ht="12.75">
      <c r="A145" s="1" t="s">
        <v>2121</v>
      </c>
      <c r="B145" s="1" t="s">
        <v>2030</v>
      </c>
    </row>
    <row r="146" spans="1:2" ht="12.75">
      <c r="A146" s="1" t="s">
        <v>2121</v>
      </c>
      <c r="B146" s="1" t="s">
        <v>1993</v>
      </c>
    </row>
    <row r="147" spans="1:2" ht="12.75">
      <c r="A147" s="1" t="s">
        <v>2121</v>
      </c>
      <c r="B147" s="1" t="s">
        <v>2030</v>
      </c>
    </row>
    <row r="148" spans="1:2" ht="12.75">
      <c r="A148" s="1" t="s">
        <v>2122</v>
      </c>
      <c r="B148" s="1" t="s">
        <v>1990</v>
      </c>
    </row>
    <row r="149" spans="1:2" ht="12.75">
      <c r="A149" s="1" t="s">
        <v>2122</v>
      </c>
      <c r="B149" s="1" t="s">
        <v>2030</v>
      </c>
    </row>
    <row r="150" spans="1:2" ht="12.75">
      <c r="A150" s="1" t="s">
        <v>2122</v>
      </c>
      <c r="B150" s="1" t="s">
        <v>1993</v>
      </c>
    </row>
    <row r="151" spans="1:2" ht="12.75">
      <c r="A151" s="1" t="s">
        <v>2122</v>
      </c>
      <c r="B151" s="1" t="s">
        <v>2108</v>
      </c>
    </row>
    <row r="152" spans="1:2" ht="12.75">
      <c r="A152" s="1" t="s">
        <v>2122</v>
      </c>
      <c r="B152" s="1" t="s">
        <v>2051</v>
      </c>
    </row>
    <row r="153" spans="1:2" ht="12.75">
      <c r="A153" s="1" t="s">
        <v>2122</v>
      </c>
      <c r="B153" s="1" t="s">
        <v>1993</v>
      </c>
    </row>
    <row r="154" spans="1:2" ht="12.75">
      <c r="A154" s="1" t="s">
        <v>2122</v>
      </c>
      <c r="B154" s="1" t="s">
        <v>1993</v>
      </c>
    </row>
    <row r="155" spans="1:2" ht="12.75">
      <c r="A155" s="1" t="s">
        <v>2123</v>
      </c>
      <c r="B155" s="1" t="s">
        <v>1993</v>
      </c>
    </row>
    <row r="156" ht="12.75">
      <c r="A156" s="1" t="s">
        <v>2123</v>
      </c>
    </row>
    <row r="157" ht="12.75">
      <c r="A157" s="1" t="s">
        <v>2124</v>
      </c>
    </row>
    <row r="158" spans="1:2" ht="12.75">
      <c r="A158" s="1" t="s">
        <v>2125</v>
      </c>
      <c r="B158" s="1" t="s">
        <v>1992</v>
      </c>
    </row>
    <row r="159" spans="1:2" ht="12.75">
      <c r="A159" s="1" t="s">
        <v>2125</v>
      </c>
      <c r="B159" s="1" t="s">
        <v>2108</v>
      </c>
    </row>
    <row r="160" spans="1:2" ht="12.75">
      <c r="A160" s="1" t="s">
        <v>2125</v>
      </c>
      <c r="B160" s="1" t="s">
        <v>2105</v>
      </c>
    </row>
    <row r="161" spans="1:2" ht="12.75">
      <c r="A161" s="1" t="s">
        <v>2125</v>
      </c>
      <c r="B161" s="1" t="s">
        <v>2126</v>
      </c>
    </row>
    <row r="162" spans="1:2" ht="12.75">
      <c r="A162" s="1" t="s">
        <v>2127</v>
      </c>
      <c r="B162" s="1" t="s">
        <v>2108</v>
      </c>
    </row>
    <row r="163" spans="1:2" ht="12.75">
      <c r="A163" s="1" t="s">
        <v>2127</v>
      </c>
      <c r="B163" s="1" t="s">
        <v>2106</v>
      </c>
    </row>
    <row r="164" spans="1:2" ht="12.75">
      <c r="A164" s="1" t="s">
        <v>2127</v>
      </c>
      <c r="B164" s="1" t="s">
        <v>2105</v>
      </c>
    </row>
    <row r="165" ht="12.75">
      <c r="A165" s="1" t="s">
        <v>2128</v>
      </c>
    </row>
    <row r="166" spans="1:2" ht="12.75">
      <c r="A166" s="1" t="s">
        <v>2129</v>
      </c>
      <c r="B166" s="1" t="s">
        <v>2106</v>
      </c>
    </row>
    <row r="167" spans="1:2" ht="12.75">
      <c r="A167" s="1" t="s">
        <v>2129</v>
      </c>
      <c r="B167" s="1" t="s">
        <v>2108</v>
      </c>
    </row>
    <row r="168" spans="1:2" ht="12.75">
      <c r="A168" s="1" t="s">
        <v>2129</v>
      </c>
      <c r="B168" s="1" t="s">
        <v>1993</v>
      </c>
    </row>
    <row r="169" spans="1:2" ht="12.75">
      <c r="A169" s="1" t="s">
        <v>2130</v>
      </c>
      <c r="B169" s="1" t="s">
        <v>2030</v>
      </c>
    </row>
    <row r="170" spans="1:2" ht="12.75">
      <c r="A170" s="1" t="s">
        <v>2131</v>
      </c>
      <c r="B170" s="1" t="s">
        <v>2030</v>
      </c>
    </row>
    <row r="171" spans="1:2" ht="12.75">
      <c r="A171" s="1" t="s">
        <v>2131</v>
      </c>
      <c r="B171" s="1" t="s">
        <v>1993</v>
      </c>
    </row>
    <row r="172" spans="1:2" ht="12.75">
      <c r="A172" s="1" t="s">
        <v>2132</v>
      </c>
      <c r="B172" s="1" t="s">
        <v>2133</v>
      </c>
    </row>
    <row r="173" spans="1:2" ht="12.75">
      <c r="A173" s="1" t="s">
        <v>2132</v>
      </c>
      <c r="B173" s="1" t="s">
        <v>1993</v>
      </c>
    </row>
    <row r="174" spans="1:2" ht="12.75">
      <c r="A174" s="1" t="s">
        <v>2132</v>
      </c>
      <c r="B174" s="1" t="s">
        <v>1993</v>
      </c>
    </row>
    <row r="175" ht="12.75">
      <c r="A175" s="1" t="s">
        <v>2134</v>
      </c>
    </row>
    <row r="176" ht="12.75">
      <c r="A176" s="1" t="s">
        <v>2135</v>
      </c>
    </row>
    <row r="177" ht="12.75">
      <c r="A177" s="1" t="s">
        <v>2135</v>
      </c>
    </row>
    <row r="178" spans="1:2" ht="12.75">
      <c r="A178" s="1" t="s">
        <v>2136</v>
      </c>
      <c r="B178" s="1" t="s">
        <v>2137</v>
      </c>
    </row>
    <row r="179" ht="12.75">
      <c r="A179" s="1" t="s">
        <v>2138</v>
      </c>
    </row>
    <row r="180" ht="12.75">
      <c r="A180" s="1" t="s">
        <v>2139</v>
      </c>
    </row>
    <row r="181" ht="12.75">
      <c r="A181" s="1" t="s">
        <v>2140</v>
      </c>
    </row>
    <row r="182" spans="1:2" ht="12.75">
      <c r="A182" s="1" t="s">
        <v>2141</v>
      </c>
      <c r="B182" s="1" t="s">
        <v>1993</v>
      </c>
    </row>
    <row r="183" ht="12.75">
      <c r="A183" s="1" t="s">
        <v>2142</v>
      </c>
    </row>
    <row r="184" spans="1:2" ht="12.75">
      <c r="A184" s="1" t="s">
        <v>2143</v>
      </c>
      <c r="B184" s="1" t="s">
        <v>2144</v>
      </c>
    </row>
    <row r="185" ht="12.75">
      <c r="A185" s="1" t="s">
        <v>2145</v>
      </c>
    </row>
    <row r="186" ht="12.75">
      <c r="A186" s="1" t="s">
        <v>2146</v>
      </c>
    </row>
    <row r="187" ht="12.75">
      <c r="A187" s="1" t="s">
        <v>2147</v>
      </c>
    </row>
    <row r="188" ht="12.75">
      <c r="A188" s="1" t="s">
        <v>2148</v>
      </c>
    </row>
    <row r="189" spans="1:2" ht="12.75">
      <c r="A189" s="1" t="s">
        <v>2149</v>
      </c>
      <c r="B189" s="1" t="s">
        <v>1988</v>
      </c>
    </row>
    <row r="190" spans="1:2" ht="12.75">
      <c r="A190" s="1" t="s">
        <v>2149</v>
      </c>
      <c r="B190" s="1" t="s">
        <v>2113</v>
      </c>
    </row>
    <row r="191" spans="1:2" ht="12.75">
      <c r="A191" s="1" t="s">
        <v>2149</v>
      </c>
      <c r="B191" s="1" t="s">
        <v>1988</v>
      </c>
    </row>
    <row r="192" ht="12.75">
      <c r="A192" s="1" t="s">
        <v>2150</v>
      </c>
    </row>
    <row r="193" ht="12.75">
      <c r="A193" s="1" t="s">
        <v>2151</v>
      </c>
    </row>
    <row r="194" spans="1:2" ht="12.75">
      <c r="A194" s="1" t="s">
        <v>2152</v>
      </c>
      <c r="B194" s="1" t="s">
        <v>2108</v>
      </c>
    </row>
    <row r="195" spans="1:2" ht="12.75">
      <c r="A195" s="1" t="s">
        <v>2152</v>
      </c>
      <c r="B195" s="1" t="s">
        <v>1990</v>
      </c>
    </row>
    <row r="196" spans="1:2" ht="12.75">
      <c r="A196" s="1" t="s">
        <v>2152</v>
      </c>
      <c r="B196" s="1" t="s">
        <v>2051</v>
      </c>
    </row>
    <row r="197" spans="1:2" ht="12.75">
      <c r="A197" s="1" t="s">
        <v>2152</v>
      </c>
      <c r="B197" s="1" t="s">
        <v>1993</v>
      </c>
    </row>
    <row r="198" spans="1:2" ht="12.75">
      <c r="A198" s="1" t="s">
        <v>2152</v>
      </c>
      <c r="B198" s="1" t="s">
        <v>1993</v>
      </c>
    </row>
    <row r="199" ht="12.75">
      <c r="A199" s="1" t="s">
        <v>2153</v>
      </c>
    </row>
    <row r="200" ht="12.75">
      <c r="A200" s="1" t="s">
        <v>2154</v>
      </c>
    </row>
    <row r="201" ht="12.75">
      <c r="A201" s="1" t="s">
        <v>2155</v>
      </c>
    </row>
    <row r="202" ht="12.75">
      <c r="A202" s="1" t="s">
        <v>2156</v>
      </c>
    </row>
    <row r="203" ht="12.75">
      <c r="A203" s="1" t="s">
        <v>2157</v>
      </c>
    </row>
    <row r="204" ht="12.75">
      <c r="A204" s="1" t="s">
        <v>2158</v>
      </c>
    </row>
  </sheetData>
  <hyperlinks>
    <hyperlink ref="D58" r:id="rId1" display="31 482 -33 061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61"/>
  <sheetViews>
    <sheetView zoomScale="90" zoomScaleNormal="90" workbookViewId="0" topLeftCell="A1">
      <pane ySplit="3" topLeftCell="A895" activePane="bottomLeft" state="frozen"/>
      <selection pane="topLeft" activeCell="A1" sqref="A1"/>
      <selection pane="bottomLeft" activeCell="L962" sqref="L962"/>
    </sheetView>
  </sheetViews>
  <sheetFormatPr defaultColWidth="9.00390625" defaultRowHeight="12.75"/>
  <cols>
    <col min="1" max="1" width="13.375" style="1" customWidth="1"/>
    <col min="2" max="2" width="13.25390625" style="1" customWidth="1"/>
    <col min="3" max="3" width="15.00390625" style="1" customWidth="1"/>
    <col min="4" max="4" width="10.25390625" style="1" customWidth="1"/>
    <col min="5" max="5" width="8.625" style="1" customWidth="1"/>
    <col min="6" max="6" width="6.00390625" style="1" customWidth="1"/>
    <col min="7" max="7" width="13.875" style="1" customWidth="1"/>
    <col min="8" max="8" width="9.25390625" style="0" customWidth="1"/>
    <col min="9" max="9" width="10.625" style="0" customWidth="1"/>
    <col min="10" max="10" width="10.125" style="0" customWidth="1"/>
    <col min="11" max="11" width="12.00390625" style="0" customWidth="1"/>
    <col min="12" max="12" width="11.75390625" style="1" customWidth="1"/>
    <col min="14" max="14" width="9.125" style="1" customWidth="1"/>
  </cols>
  <sheetData>
    <row r="1" spans="1:14" ht="102.75" customHeight="1">
      <c r="A1" s="47" t="s">
        <v>2159</v>
      </c>
      <c r="B1" s="48" t="s">
        <v>2160</v>
      </c>
      <c r="C1" s="48" t="s">
        <v>2161</v>
      </c>
      <c r="D1" s="48"/>
      <c r="E1" s="30"/>
      <c r="F1" s="30"/>
      <c r="G1" s="49"/>
      <c r="H1" s="49"/>
      <c r="I1" s="30"/>
      <c r="J1" s="30"/>
      <c r="K1" s="40"/>
      <c r="L1" s="40"/>
      <c r="M1" s="40"/>
      <c r="N1" s="40"/>
    </row>
    <row r="2" spans="1:11" ht="0.75" customHeight="1">
      <c r="A2" s="31"/>
      <c r="K2" s="1"/>
    </row>
    <row r="3" spans="1:11" ht="12.75" customHeight="1" hidden="1">
      <c r="A3" s="31"/>
      <c r="B3" s="32"/>
      <c r="C3" s="32"/>
      <c r="D3" s="32"/>
      <c r="E3" s="32"/>
      <c r="F3" s="62"/>
      <c r="G3" s="43"/>
      <c r="H3" s="43"/>
      <c r="I3" s="43"/>
      <c r="K3" s="1"/>
    </row>
    <row r="4" spans="1:12" ht="12.75">
      <c r="A4" s="1" t="s">
        <v>2162</v>
      </c>
      <c r="K4" s="38"/>
      <c r="L4" s="38"/>
    </row>
    <row r="5" spans="1:12" ht="12.75">
      <c r="A5" s="1" t="s">
        <v>2162</v>
      </c>
      <c r="K5" s="38"/>
      <c r="L5" s="38"/>
    </row>
    <row r="6" spans="1:12" ht="12.75">
      <c r="A6" s="1" t="s">
        <v>2162</v>
      </c>
      <c r="K6" s="38"/>
      <c r="L6" s="38"/>
    </row>
    <row r="7" spans="1:12" ht="12.75">
      <c r="A7" s="1" t="s">
        <v>2163</v>
      </c>
      <c r="K7" s="38"/>
      <c r="L7" s="38"/>
    </row>
    <row r="8" spans="1:12" ht="12.75">
      <c r="A8" s="1" t="s">
        <v>2163</v>
      </c>
      <c r="K8" s="38"/>
      <c r="L8" s="38"/>
    </row>
    <row r="9" spans="1:12" ht="12.75">
      <c r="A9" s="1" t="s">
        <v>2163</v>
      </c>
      <c r="K9" s="38"/>
      <c r="L9" s="38"/>
    </row>
    <row r="10" spans="1:12" ht="12.75">
      <c r="A10" s="1" t="s">
        <v>2164</v>
      </c>
      <c r="K10" s="38"/>
      <c r="L10" s="38"/>
    </row>
    <row r="11" spans="1:12" ht="12.75">
      <c r="A11" s="1" t="s">
        <v>2164</v>
      </c>
      <c r="K11" s="38"/>
      <c r="L11" s="38"/>
    </row>
    <row r="12" spans="1:12" ht="12.75">
      <c r="A12" s="1" t="s">
        <v>2164</v>
      </c>
      <c r="K12" s="38"/>
      <c r="L12" s="38"/>
    </row>
    <row r="13" spans="1:12" ht="12.75">
      <c r="A13" s="1" t="s">
        <v>2165</v>
      </c>
      <c r="K13" s="38"/>
      <c r="L13" s="38"/>
    </row>
    <row r="14" spans="1:12" ht="12.75">
      <c r="A14" s="1" t="s">
        <v>2165</v>
      </c>
      <c r="K14" s="38"/>
      <c r="L14" s="38"/>
    </row>
    <row r="15" spans="1:12" ht="12.75">
      <c r="A15" s="1" t="s">
        <v>2165</v>
      </c>
      <c r="K15" s="38"/>
      <c r="L15" s="38"/>
    </row>
    <row r="16" spans="1:12" ht="12.75">
      <c r="A16" s="1" t="s">
        <v>2166</v>
      </c>
      <c r="K16" s="38"/>
      <c r="L16" s="38"/>
    </row>
    <row r="17" spans="1:12" ht="12.75">
      <c r="A17" s="1" t="s">
        <v>2166</v>
      </c>
      <c r="K17" s="38"/>
      <c r="L17" s="38"/>
    </row>
    <row r="18" spans="1:12" ht="12.75">
      <c r="A18" s="1" t="s">
        <v>2166</v>
      </c>
      <c r="K18" s="38"/>
      <c r="L18" s="38"/>
    </row>
    <row r="19" spans="1:12" ht="12.75">
      <c r="A19" s="1" t="s">
        <v>2167</v>
      </c>
      <c r="K19" s="38"/>
      <c r="L19" s="38"/>
    </row>
    <row r="20" spans="1:12" ht="12.75">
      <c r="A20" s="1" t="s">
        <v>2167</v>
      </c>
      <c r="K20" s="38"/>
      <c r="L20" s="38"/>
    </row>
    <row r="21" spans="1:12" ht="12.75">
      <c r="A21" s="1" t="s">
        <v>2167</v>
      </c>
      <c r="K21" s="38"/>
      <c r="L21" s="38"/>
    </row>
    <row r="22" spans="1:12" ht="12.75">
      <c r="A22" s="1" t="s">
        <v>2168</v>
      </c>
      <c r="K22" s="38"/>
      <c r="L22" s="38"/>
    </row>
    <row r="23" spans="1:12" ht="12.75">
      <c r="A23" s="1" t="s">
        <v>2168</v>
      </c>
      <c r="K23" s="38"/>
      <c r="L23" s="38"/>
    </row>
    <row r="24" spans="1:12" ht="12.75">
      <c r="A24" s="1" t="s">
        <v>2168</v>
      </c>
      <c r="K24" s="38"/>
      <c r="L24" s="38"/>
    </row>
    <row r="25" spans="1:12" ht="12.75">
      <c r="A25" s="1" t="s">
        <v>2169</v>
      </c>
      <c r="K25" s="38"/>
      <c r="L25" s="38"/>
    </row>
    <row r="26" spans="1:12" ht="12.75">
      <c r="A26" s="1" t="s">
        <v>2169</v>
      </c>
      <c r="K26" s="38"/>
      <c r="L26" s="38"/>
    </row>
    <row r="27" spans="1:12" ht="12.75">
      <c r="A27" s="1" t="s">
        <v>2169</v>
      </c>
      <c r="K27" s="38"/>
      <c r="L27" s="38"/>
    </row>
    <row r="28" spans="1:12" ht="12.75">
      <c r="A28" s="1" t="s">
        <v>2170</v>
      </c>
      <c r="K28" s="38"/>
      <c r="L28" s="38"/>
    </row>
    <row r="29" spans="1:12" ht="12.75">
      <c r="A29" s="1" t="s">
        <v>2170</v>
      </c>
      <c r="K29" s="38"/>
      <c r="L29" s="38"/>
    </row>
    <row r="30" spans="1:12" ht="12.75">
      <c r="A30" s="1" t="s">
        <v>2170</v>
      </c>
      <c r="K30" s="38"/>
      <c r="L30" s="38"/>
    </row>
    <row r="31" spans="1:12" ht="12.75">
      <c r="A31" s="1" t="s">
        <v>2171</v>
      </c>
      <c r="K31" s="38"/>
      <c r="L31" s="38"/>
    </row>
    <row r="32" spans="1:12" ht="12.75">
      <c r="A32" s="1" t="s">
        <v>2171</v>
      </c>
      <c r="K32" s="38"/>
      <c r="L32" s="38"/>
    </row>
    <row r="33" spans="1:12" ht="12.75">
      <c r="A33" s="1" t="s">
        <v>2171</v>
      </c>
      <c r="K33" s="38"/>
      <c r="L33" s="38"/>
    </row>
    <row r="34" spans="1:12" ht="12.75">
      <c r="A34" s="1" t="s">
        <v>2172</v>
      </c>
      <c r="K34" s="38"/>
      <c r="L34" s="38"/>
    </row>
    <row r="35" spans="1:12" ht="12.75">
      <c r="A35" s="1" t="s">
        <v>2172</v>
      </c>
      <c r="K35" s="38"/>
      <c r="L35" s="38"/>
    </row>
    <row r="36" spans="1:12" ht="12.75">
      <c r="A36" s="1" t="s">
        <v>2172</v>
      </c>
      <c r="K36" s="38"/>
      <c r="L36" s="38"/>
    </row>
    <row r="37" spans="1:12" ht="12.75">
      <c r="A37" s="1" t="s">
        <v>2173</v>
      </c>
      <c r="K37" s="38"/>
      <c r="L37" s="38"/>
    </row>
    <row r="38" spans="1:12" ht="12.75">
      <c r="A38" s="1" t="s">
        <v>2173</v>
      </c>
      <c r="K38" s="38"/>
      <c r="L38" s="38"/>
    </row>
    <row r="39" spans="1:12" ht="12.75">
      <c r="A39" s="1" t="s">
        <v>2173</v>
      </c>
      <c r="K39" s="38"/>
      <c r="L39" s="38"/>
    </row>
    <row r="40" spans="1:12" ht="12.75">
      <c r="A40" s="1" t="s">
        <v>2174</v>
      </c>
      <c r="K40" s="38"/>
      <c r="L40" s="38"/>
    </row>
    <row r="41" spans="1:12" ht="12.75">
      <c r="A41" s="1" t="s">
        <v>2174</v>
      </c>
      <c r="K41" s="38"/>
      <c r="L41" s="38"/>
    </row>
    <row r="42" spans="1:12" ht="12.75">
      <c r="A42" s="1" t="s">
        <v>2174</v>
      </c>
      <c r="K42" s="38"/>
      <c r="L42" s="38"/>
    </row>
    <row r="43" spans="1:12" ht="12.75">
      <c r="A43" s="1" t="s">
        <v>2175</v>
      </c>
      <c r="K43" s="38"/>
      <c r="L43" s="38"/>
    </row>
    <row r="44" spans="1:12" ht="12.75">
      <c r="A44" s="1" t="s">
        <v>2175</v>
      </c>
      <c r="K44" s="38"/>
      <c r="L44" s="38"/>
    </row>
    <row r="45" spans="1:12" ht="12.75">
      <c r="A45" s="1" t="s">
        <v>2175</v>
      </c>
      <c r="K45" s="38"/>
      <c r="L45" s="38"/>
    </row>
    <row r="46" spans="1:12" ht="12.75">
      <c r="A46" s="1" t="s">
        <v>2176</v>
      </c>
      <c r="K46" s="38"/>
      <c r="L46" s="38"/>
    </row>
    <row r="47" spans="1:12" ht="12.75">
      <c r="A47" s="1" t="s">
        <v>2176</v>
      </c>
      <c r="K47" s="38"/>
      <c r="L47" s="38"/>
    </row>
    <row r="48" spans="1:12" ht="12.75">
      <c r="A48" s="1" t="s">
        <v>2176</v>
      </c>
      <c r="K48" s="38"/>
      <c r="L48" s="38"/>
    </row>
    <row r="49" spans="1:12" ht="12.75">
      <c r="A49" s="1" t="s">
        <v>2177</v>
      </c>
      <c r="K49" s="38"/>
      <c r="L49" s="38"/>
    </row>
    <row r="50" spans="1:12" ht="12.75">
      <c r="A50" s="1" t="s">
        <v>2177</v>
      </c>
      <c r="K50" s="38"/>
      <c r="L50" s="38"/>
    </row>
    <row r="51" spans="1:12" ht="12.75">
      <c r="A51" s="1" t="s">
        <v>2178</v>
      </c>
      <c r="K51" s="38"/>
      <c r="L51" s="38"/>
    </row>
    <row r="52" spans="1:12" ht="12.75">
      <c r="A52" s="1" t="s">
        <v>2178</v>
      </c>
      <c r="K52" s="38"/>
      <c r="L52" s="38"/>
    </row>
    <row r="53" spans="1:12" ht="12.75">
      <c r="A53" s="1" t="s">
        <v>2179</v>
      </c>
      <c r="K53" s="38"/>
      <c r="L53" s="38"/>
    </row>
    <row r="54" spans="1:12" ht="12.75">
      <c r="A54" s="1" t="s">
        <v>2179</v>
      </c>
      <c r="K54" s="38"/>
      <c r="L54" s="38"/>
    </row>
    <row r="55" spans="1:12" ht="12.75">
      <c r="A55" s="1" t="s">
        <v>2180</v>
      </c>
      <c r="K55" s="38"/>
      <c r="L55" s="38"/>
    </row>
    <row r="56" spans="1:12" ht="12.75">
      <c r="A56" s="1" t="s">
        <v>2180</v>
      </c>
      <c r="K56" s="38"/>
      <c r="L56" s="38"/>
    </row>
    <row r="57" spans="1:12" ht="12.75">
      <c r="A57" s="1" t="s">
        <v>2181</v>
      </c>
      <c r="K57" s="38"/>
      <c r="L57" s="38"/>
    </row>
    <row r="58" spans="1:12" ht="12.75">
      <c r="A58" s="1" t="s">
        <v>2181</v>
      </c>
      <c r="K58" s="38"/>
      <c r="L58" s="38"/>
    </row>
    <row r="59" spans="1:12" ht="12.75">
      <c r="A59" s="1" t="s">
        <v>2182</v>
      </c>
      <c r="K59" s="38"/>
      <c r="L59" s="38"/>
    </row>
    <row r="60" spans="1:12" ht="12.75">
      <c r="A60" s="1" t="s">
        <v>2183</v>
      </c>
      <c r="K60" s="38"/>
      <c r="L60" s="38"/>
    </row>
    <row r="61" spans="1:12" ht="12.75">
      <c r="A61" s="1" t="s">
        <v>2184</v>
      </c>
      <c r="K61" s="38"/>
      <c r="L61" s="38"/>
    </row>
    <row r="62" spans="1:12" ht="12.75">
      <c r="A62" s="1" t="s">
        <v>2185</v>
      </c>
      <c r="K62" s="38"/>
      <c r="L62" s="38"/>
    </row>
    <row r="63" spans="1:12" ht="12.75">
      <c r="A63" s="1" t="s">
        <v>2186</v>
      </c>
      <c r="K63" s="38"/>
      <c r="L63" s="38"/>
    </row>
    <row r="64" spans="1:12" ht="12.75">
      <c r="A64" s="1" t="s">
        <v>2187</v>
      </c>
      <c r="K64" s="38"/>
      <c r="L64" s="38"/>
    </row>
    <row r="65" spans="1:12" ht="12.75">
      <c r="A65" s="1" t="s">
        <v>2188</v>
      </c>
      <c r="K65" s="38"/>
      <c r="L65" s="38"/>
    </row>
    <row r="66" spans="1:12" ht="12.75">
      <c r="A66" s="1" t="s">
        <v>2189</v>
      </c>
      <c r="K66" s="38"/>
      <c r="L66" s="38"/>
    </row>
    <row r="67" spans="1:12" ht="12.75">
      <c r="A67" s="1" t="s">
        <v>2190</v>
      </c>
      <c r="K67" s="38"/>
      <c r="L67" s="38"/>
    </row>
    <row r="68" spans="1:12" ht="12.75">
      <c r="A68" s="1" t="s">
        <v>2191</v>
      </c>
      <c r="K68" s="38"/>
      <c r="L68" s="38"/>
    </row>
    <row r="69" spans="1:12" ht="12.75">
      <c r="A69" s="1" t="s">
        <v>2192</v>
      </c>
      <c r="K69" s="38"/>
      <c r="L69" s="38"/>
    </row>
    <row r="70" spans="1:12" ht="12.75">
      <c r="A70" s="1" t="s">
        <v>2193</v>
      </c>
      <c r="K70" s="38"/>
      <c r="L70" s="38"/>
    </row>
    <row r="71" spans="1:12" ht="12.75">
      <c r="A71" s="1" t="s">
        <v>2194</v>
      </c>
      <c r="K71" s="38"/>
      <c r="L71" s="38"/>
    </row>
    <row r="72" spans="1:12" ht="12.75">
      <c r="A72" s="1" t="s">
        <v>2195</v>
      </c>
      <c r="K72" s="38"/>
      <c r="L72" s="38"/>
    </row>
    <row r="73" spans="1:12" ht="12.75">
      <c r="A73" s="1" t="s">
        <v>2196</v>
      </c>
      <c r="K73" s="38"/>
      <c r="L73" s="38"/>
    </row>
    <row r="74" spans="1:12" ht="12.75">
      <c r="A74" s="1" t="s">
        <v>2197</v>
      </c>
      <c r="K74" s="38"/>
      <c r="L74" s="38"/>
    </row>
    <row r="75" spans="1:12" ht="12.75">
      <c r="A75" s="1" t="s">
        <v>2198</v>
      </c>
      <c r="K75" s="38"/>
      <c r="L75" s="38"/>
    </row>
    <row r="76" spans="1:12" ht="12.75">
      <c r="A76" s="1" t="s">
        <v>2199</v>
      </c>
      <c r="K76" s="38"/>
      <c r="L76" s="38"/>
    </row>
    <row r="77" spans="1:12" ht="12.75">
      <c r="A77" s="1" t="s">
        <v>2200</v>
      </c>
      <c r="K77" s="38"/>
      <c r="L77" s="38"/>
    </row>
    <row r="78" spans="1:12" ht="12.75">
      <c r="A78" s="1" t="s">
        <v>2201</v>
      </c>
      <c r="K78" s="38"/>
      <c r="L78" s="38"/>
    </row>
    <row r="79" spans="1:12" ht="12.75">
      <c r="A79" s="1" t="s">
        <v>2202</v>
      </c>
      <c r="K79" s="38"/>
      <c r="L79" s="38"/>
    </row>
    <row r="80" spans="1:12" ht="12.75">
      <c r="A80" s="1" t="s">
        <v>2203</v>
      </c>
      <c r="K80" s="38"/>
      <c r="L80" s="38"/>
    </row>
    <row r="81" spans="1:12" ht="12.75">
      <c r="A81" s="1" t="s">
        <v>2204</v>
      </c>
      <c r="K81" s="38"/>
      <c r="L81" s="38"/>
    </row>
    <row r="82" spans="1:12" ht="12.75">
      <c r="A82" s="1" t="s">
        <v>2205</v>
      </c>
      <c r="K82" s="38"/>
      <c r="L82" s="38"/>
    </row>
    <row r="83" spans="1:12" ht="12.75">
      <c r="A83" s="1" t="s">
        <v>2206</v>
      </c>
      <c r="K83" s="38"/>
      <c r="L83" s="38"/>
    </row>
    <row r="84" spans="1:12" ht="12.75">
      <c r="A84" s="1" t="s">
        <v>2207</v>
      </c>
      <c r="K84" s="38"/>
      <c r="L84" s="38"/>
    </row>
    <row r="85" spans="1:12" ht="12.75">
      <c r="A85" s="1" t="s">
        <v>2208</v>
      </c>
      <c r="K85" s="38"/>
      <c r="L85" s="38"/>
    </row>
    <row r="86" spans="1:12" ht="12.75">
      <c r="A86" s="1" t="s">
        <v>2209</v>
      </c>
      <c r="K86" s="38"/>
      <c r="L86" s="38"/>
    </row>
    <row r="87" spans="1:12" ht="12.75">
      <c r="A87" s="1" t="s">
        <v>2210</v>
      </c>
      <c r="K87" s="38"/>
      <c r="L87" s="38"/>
    </row>
    <row r="88" spans="1:12" ht="12.75">
      <c r="A88" s="1" t="s">
        <v>2211</v>
      </c>
      <c r="K88" s="38"/>
      <c r="L88" s="38"/>
    </row>
    <row r="89" spans="1:12" ht="12.75">
      <c r="A89" s="1" t="s">
        <v>2212</v>
      </c>
      <c r="K89" s="38"/>
      <c r="L89" s="38"/>
    </row>
    <row r="90" spans="1:12" ht="12.75">
      <c r="A90" s="1" t="s">
        <v>2213</v>
      </c>
      <c r="K90" s="38"/>
      <c r="L90" s="38"/>
    </row>
    <row r="91" spans="1:12" ht="12.75">
      <c r="A91" s="1" t="s">
        <v>2214</v>
      </c>
      <c r="K91" s="38"/>
      <c r="L91" s="38"/>
    </row>
    <row r="92" spans="1:12" ht="12.75">
      <c r="A92" s="1" t="s">
        <v>2215</v>
      </c>
      <c r="K92" s="38"/>
      <c r="L92" s="38"/>
    </row>
    <row r="93" spans="1:12" ht="12.75">
      <c r="A93" s="1" t="s">
        <v>2216</v>
      </c>
      <c r="K93" s="38"/>
      <c r="L93" s="38"/>
    </row>
    <row r="94" spans="1:12" ht="12.75">
      <c r="A94" s="1" t="s">
        <v>2217</v>
      </c>
      <c r="K94" s="38"/>
      <c r="L94" s="38"/>
    </row>
    <row r="95" spans="1:12" ht="12.75">
      <c r="A95" s="1" t="s">
        <v>2218</v>
      </c>
      <c r="K95" s="38"/>
      <c r="L95" s="38"/>
    </row>
    <row r="96" spans="1:12" ht="12.75">
      <c r="A96" s="1" t="s">
        <v>2219</v>
      </c>
      <c r="K96" s="38"/>
      <c r="L96" s="38"/>
    </row>
    <row r="97" spans="1:12" ht="12.75">
      <c r="A97" s="1" t="s">
        <v>2220</v>
      </c>
      <c r="K97" s="38"/>
      <c r="L97" s="38"/>
    </row>
    <row r="98" spans="1:12" ht="12.75">
      <c r="A98" s="1" t="s">
        <v>2221</v>
      </c>
      <c r="K98" s="38"/>
      <c r="L98" s="38"/>
    </row>
    <row r="99" spans="1:12" ht="12.75">
      <c r="A99" s="1" t="s">
        <v>2222</v>
      </c>
      <c r="K99" s="38"/>
      <c r="L99" s="38"/>
    </row>
    <row r="100" spans="1:12" ht="12.75">
      <c r="A100" s="1" t="s">
        <v>2223</v>
      </c>
      <c r="K100" s="38"/>
      <c r="L100" s="38"/>
    </row>
    <row r="101" spans="1:12" ht="12.75">
      <c r="A101" s="1" t="s">
        <v>2224</v>
      </c>
      <c r="K101" s="38"/>
      <c r="L101" s="38"/>
    </row>
    <row r="102" spans="1:12" ht="12.75">
      <c r="A102" s="1" t="s">
        <v>2225</v>
      </c>
      <c r="K102" s="38"/>
      <c r="L102" s="38"/>
    </row>
    <row r="103" spans="1:12" ht="12.75">
      <c r="A103" s="1" t="s">
        <v>2226</v>
      </c>
      <c r="K103" s="38"/>
      <c r="L103" s="38"/>
    </row>
    <row r="104" spans="1:12" ht="12.75">
      <c r="A104" s="1" t="s">
        <v>2227</v>
      </c>
      <c r="K104" s="38"/>
      <c r="L104" s="38"/>
    </row>
    <row r="105" spans="1:12" ht="12.75">
      <c r="A105" s="1" t="s">
        <v>2228</v>
      </c>
      <c r="K105" s="38"/>
      <c r="L105" s="38"/>
    </row>
    <row r="106" spans="1:12" ht="12.75">
      <c r="A106" s="1" t="s">
        <v>2229</v>
      </c>
      <c r="K106" s="38"/>
      <c r="L106" s="38"/>
    </row>
    <row r="107" spans="1:12" ht="12.75">
      <c r="A107" s="1" t="s">
        <v>2230</v>
      </c>
      <c r="K107" s="38"/>
      <c r="L107" s="38"/>
    </row>
    <row r="108" spans="1:12" ht="12.75">
      <c r="A108" s="1" t="s">
        <v>2231</v>
      </c>
      <c r="K108" s="38"/>
      <c r="L108" s="38"/>
    </row>
    <row r="109" spans="1:12" ht="12.75">
      <c r="A109" s="1" t="s">
        <v>2232</v>
      </c>
      <c r="K109" s="38"/>
      <c r="L109" s="38"/>
    </row>
    <row r="110" spans="1:12" ht="12.75">
      <c r="A110" s="1" t="s">
        <v>2233</v>
      </c>
      <c r="K110" s="38"/>
      <c r="L110" s="38"/>
    </row>
    <row r="111" spans="1:12" ht="12.75">
      <c r="A111" s="1" t="s">
        <v>2234</v>
      </c>
      <c r="K111" s="38"/>
      <c r="L111" s="38"/>
    </row>
    <row r="112" spans="1:12" ht="12.75">
      <c r="A112" s="1" t="s">
        <v>2235</v>
      </c>
      <c r="K112" s="38"/>
      <c r="L112" s="38"/>
    </row>
    <row r="113" spans="1:12" ht="12.75">
      <c r="A113" s="1" t="s">
        <v>2236</v>
      </c>
      <c r="K113" s="38"/>
      <c r="L113" s="38"/>
    </row>
    <row r="114" spans="1:12" ht="12.75">
      <c r="A114" s="1" t="s">
        <v>2237</v>
      </c>
      <c r="K114" s="38"/>
      <c r="L114" s="38"/>
    </row>
    <row r="115" spans="1:12" ht="12.75">
      <c r="A115" s="1" t="s">
        <v>2238</v>
      </c>
      <c r="K115" s="38"/>
      <c r="L115" s="38"/>
    </row>
    <row r="116" spans="1:12" ht="12.75">
      <c r="A116" s="1" t="s">
        <v>2239</v>
      </c>
      <c r="K116" s="38"/>
      <c r="L116" s="38"/>
    </row>
    <row r="117" spans="1:12" ht="12.75">
      <c r="A117" s="1" t="s">
        <v>2240</v>
      </c>
      <c r="K117" s="38"/>
      <c r="L117" s="38"/>
    </row>
    <row r="118" spans="1:12" ht="12.75">
      <c r="A118" s="1" t="s">
        <v>2241</v>
      </c>
      <c r="K118" s="38"/>
      <c r="L118" s="38"/>
    </row>
    <row r="119" spans="1:12" ht="12.75">
      <c r="A119" s="1" t="s">
        <v>2242</v>
      </c>
      <c r="K119" s="38"/>
      <c r="L119" s="38"/>
    </row>
    <row r="120" spans="1:12" ht="12.75">
      <c r="A120" s="1" t="s">
        <v>2243</v>
      </c>
      <c r="K120" s="38"/>
      <c r="L120" s="38"/>
    </row>
    <row r="121" spans="1:12" ht="12.75">
      <c r="A121" s="1" t="s">
        <v>2244</v>
      </c>
      <c r="K121" s="38"/>
      <c r="L121" s="38"/>
    </row>
    <row r="122" spans="1:12" ht="12.75">
      <c r="A122" s="1" t="s">
        <v>2245</v>
      </c>
      <c r="K122" s="38"/>
      <c r="L122" s="38"/>
    </row>
    <row r="123" spans="1:12" ht="12.75">
      <c r="A123" s="1" t="s">
        <v>2246</v>
      </c>
      <c r="K123" s="38"/>
      <c r="L123" s="38"/>
    </row>
    <row r="124" spans="1:12" ht="12.75">
      <c r="A124" s="1" t="s">
        <v>2247</v>
      </c>
      <c r="K124" s="38"/>
      <c r="L124" s="38"/>
    </row>
    <row r="125" spans="1:12" ht="12.75">
      <c r="A125" s="1" t="s">
        <v>2248</v>
      </c>
      <c r="K125" s="38"/>
      <c r="L125" s="38"/>
    </row>
    <row r="126" spans="1:12" ht="12.75">
      <c r="A126" s="1" t="s">
        <v>2249</v>
      </c>
      <c r="K126" s="38"/>
      <c r="L126" s="38"/>
    </row>
    <row r="127" spans="1:12" ht="12.75">
      <c r="A127" s="1" t="s">
        <v>2250</v>
      </c>
      <c r="K127" s="38"/>
      <c r="L127" s="38"/>
    </row>
    <row r="128" spans="1:12" ht="12.75">
      <c r="A128" s="1" t="s">
        <v>2251</v>
      </c>
      <c r="K128" s="38"/>
      <c r="L128" s="38"/>
    </row>
    <row r="129" spans="1:12" ht="12.75">
      <c r="A129" s="1" t="s">
        <v>2252</v>
      </c>
      <c r="K129" s="38"/>
      <c r="L129" s="38"/>
    </row>
    <row r="130" spans="1:12" ht="12.75">
      <c r="A130" s="1" t="s">
        <v>2253</v>
      </c>
      <c r="K130" s="38"/>
      <c r="L130" s="38"/>
    </row>
    <row r="131" spans="1:12" ht="12.75">
      <c r="A131" s="1" t="s">
        <v>2254</v>
      </c>
      <c r="K131" s="38"/>
      <c r="L131" s="38"/>
    </row>
    <row r="132" spans="1:12" ht="15" customHeight="1">
      <c r="A132" s="1" t="s">
        <v>2255</v>
      </c>
      <c r="K132" s="38"/>
      <c r="L132" s="38"/>
    </row>
    <row r="133" spans="1:12" ht="12.75">
      <c r="A133" s="1" t="s">
        <v>2256</v>
      </c>
      <c r="K133" s="38"/>
      <c r="L133" s="38"/>
    </row>
    <row r="134" spans="1:12" ht="12.75">
      <c r="A134" s="1" t="s">
        <v>2257</v>
      </c>
      <c r="K134" s="38"/>
      <c r="L134" s="38"/>
    </row>
    <row r="135" spans="1:12" ht="12.75">
      <c r="A135" s="1" t="s">
        <v>2258</v>
      </c>
      <c r="K135" s="38"/>
      <c r="L135" s="38"/>
    </row>
    <row r="136" spans="1:12" ht="12.75">
      <c r="A136" s="1" t="s">
        <v>2259</v>
      </c>
      <c r="K136" s="38"/>
      <c r="L136" s="38"/>
    </row>
    <row r="137" spans="1:12" ht="12.75">
      <c r="A137" s="1" t="s">
        <v>2260</v>
      </c>
      <c r="K137" s="38"/>
      <c r="L137" s="38"/>
    </row>
    <row r="138" spans="1:12" ht="12.75">
      <c r="A138" s="1" t="s">
        <v>2261</v>
      </c>
      <c r="K138" s="38"/>
      <c r="L138" s="38"/>
    </row>
    <row r="139" spans="1:12" ht="12.75">
      <c r="A139" s="1" t="s">
        <v>2262</v>
      </c>
      <c r="K139" s="38"/>
      <c r="L139" s="38"/>
    </row>
    <row r="140" spans="1:12" ht="12.75">
      <c r="A140" s="1" t="s">
        <v>2263</v>
      </c>
      <c r="K140" s="38"/>
      <c r="L140" s="38"/>
    </row>
    <row r="141" spans="1:12" ht="12.75">
      <c r="A141" s="1" t="s">
        <v>2264</v>
      </c>
      <c r="K141" s="38"/>
      <c r="L141" s="38"/>
    </row>
    <row r="142" spans="1:12" ht="12.75">
      <c r="A142" s="1" t="s">
        <v>2265</v>
      </c>
      <c r="K142" s="38"/>
      <c r="L142" s="38"/>
    </row>
    <row r="143" spans="1:12" ht="12.75">
      <c r="A143" s="1" t="s">
        <v>2266</v>
      </c>
      <c r="K143" s="38"/>
      <c r="L143" s="38"/>
    </row>
    <row r="144" spans="1:12" ht="12.75">
      <c r="A144" s="1" t="s">
        <v>2267</v>
      </c>
      <c r="K144" s="38"/>
      <c r="L144" s="38"/>
    </row>
    <row r="145" spans="1:12" ht="12.75">
      <c r="A145" s="1" t="s">
        <v>2268</v>
      </c>
      <c r="K145" s="38"/>
      <c r="L145" s="38"/>
    </row>
    <row r="146" spans="1:12" ht="12.75">
      <c r="A146" s="1" t="s">
        <v>2269</v>
      </c>
      <c r="K146" s="38"/>
      <c r="L146" s="38"/>
    </row>
    <row r="147" spans="1:12" ht="12.75">
      <c r="A147" s="1" t="s">
        <v>2270</v>
      </c>
      <c r="K147" s="38"/>
      <c r="L147" s="38"/>
    </row>
    <row r="148" spans="1:12" ht="12.75">
      <c r="A148" s="1" t="s">
        <v>2271</v>
      </c>
      <c r="K148" s="38"/>
      <c r="L148" s="38"/>
    </row>
    <row r="149" spans="1:12" ht="12.75">
      <c r="A149" s="1" t="s">
        <v>2272</v>
      </c>
      <c r="K149" s="38"/>
      <c r="L149" s="38"/>
    </row>
    <row r="150" spans="1:12" ht="12.75">
      <c r="A150" s="1" t="s">
        <v>2273</v>
      </c>
      <c r="K150" s="38"/>
      <c r="L150" s="38"/>
    </row>
    <row r="151" spans="1:12" ht="12.75">
      <c r="A151" s="1" t="s">
        <v>2274</v>
      </c>
      <c r="K151" s="38"/>
      <c r="L151" s="38"/>
    </row>
    <row r="152" spans="1:12" ht="12.75">
      <c r="A152" s="1" t="s">
        <v>2275</v>
      </c>
      <c r="K152" s="38"/>
      <c r="L152" s="38"/>
    </row>
    <row r="153" spans="1:12" ht="12.75">
      <c r="A153" s="1" t="s">
        <v>2276</v>
      </c>
      <c r="K153" s="38"/>
      <c r="L153" s="38"/>
    </row>
    <row r="154" spans="1:12" ht="12.75">
      <c r="A154" s="1" t="s">
        <v>2277</v>
      </c>
      <c r="K154" s="38"/>
      <c r="L154" s="38"/>
    </row>
    <row r="155" spans="1:12" ht="12.75">
      <c r="A155" s="1" t="s">
        <v>2278</v>
      </c>
      <c r="K155" s="38"/>
      <c r="L155" s="38"/>
    </row>
    <row r="156" spans="1:12" ht="12.75">
      <c r="A156" s="1" t="s">
        <v>2279</v>
      </c>
      <c r="K156" s="38"/>
      <c r="L156" s="38"/>
    </row>
    <row r="157" spans="1:12" ht="12.75">
      <c r="A157" s="1" t="s">
        <v>2280</v>
      </c>
      <c r="K157" s="38"/>
      <c r="L157" s="38"/>
    </row>
    <row r="158" spans="1:12" ht="12.75">
      <c r="A158" s="1" t="s">
        <v>2281</v>
      </c>
      <c r="K158" s="38"/>
      <c r="L158" s="38"/>
    </row>
    <row r="159" spans="1:12" ht="12.75">
      <c r="A159" s="1" t="s">
        <v>2282</v>
      </c>
      <c r="K159" s="38"/>
      <c r="L159" s="38"/>
    </row>
    <row r="160" spans="1:12" ht="12.75">
      <c r="A160" s="1" t="s">
        <v>2283</v>
      </c>
      <c r="K160" s="38"/>
      <c r="L160" s="38"/>
    </row>
    <row r="161" spans="1:12" ht="12.75">
      <c r="A161" s="1" t="s">
        <v>2284</v>
      </c>
      <c r="K161" s="38"/>
      <c r="L161" s="38"/>
    </row>
    <row r="162" spans="1:12" ht="12.75">
      <c r="A162" s="1" t="s">
        <v>2285</v>
      </c>
      <c r="K162" s="38"/>
      <c r="L162" s="38"/>
    </row>
    <row r="163" spans="1:12" ht="12.75">
      <c r="A163" s="1" t="s">
        <v>2286</v>
      </c>
      <c r="K163" s="38"/>
      <c r="L163" s="38"/>
    </row>
    <row r="164" spans="1:12" ht="12.75">
      <c r="A164" s="1" t="s">
        <v>2287</v>
      </c>
      <c r="K164" s="38"/>
      <c r="L164" s="38"/>
    </row>
    <row r="165" spans="1:12" ht="12.75">
      <c r="A165" s="1" t="s">
        <v>2288</v>
      </c>
      <c r="K165" s="38"/>
      <c r="L165" s="38"/>
    </row>
    <row r="166" spans="1:12" ht="12.75">
      <c r="A166" s="1" t="s">
        <v>2289</v>
      </c>
      <c r="K166" s="38"/>
      <c r="L166" s="38"/>
    </row>
    <row r="167" spans="1:12" ht="12.75">
      <c r="A167" s="1" t="s">
        <v>2290</v>
      </c>
      <c r="K167" s="38"/>
      <c r="L167" s="38"/>
    </row>
    <row r="168" spans="1:12" ht="12.75">
      <c r="A168" s="1" t="s">
        <v>2291</v>
      </c>
      <c r="K168" s="38"/>
      <c r="L168" s="38"/>
    </row>
    <row r="169" spans="1:12" ht="12.75">
      <c r="A169" s="1" t="s">
        <v>2292</v>
      </c>
      <c r="K169" s="38"/>
      <c r="L169" s="38"/>
    </row>
    <row r="170" spans="1:12" ht="12.75">
      <c r="A170" s="1" t="s">
        <v>2293</v>
      </c>
      <c r="K170" s="38"/>
      <c r="L170" s="38"/>
    </row>
    <row r="171" spans="1:12" ht="12.75">
      <c r="A171" s="1" t="s">
        <v>2294</v>
      </c>
      <c r="K171" s="38"/>
      <c r="L171" s="38"/>
    </row>
    <row r="172" spans="1:12" ht="12.75">
      <c r="A172" s="1" t="s">
        <v>2295</v>
      </c>
      <c r="K172" s="38"/>
      <c r="L172" s="38"/>
    </row>
    <row r="173" spans="1:12" ht="12.75">
      <c r="A173" s="1" t="s">
        <v>2296</v>
      </c>
      <c r="K173" s="38"/>
      <c r="L173" s="38"/>
    </row>
    <row r="174" spans="1:12" ht="12.75">
      <c r="A174" s="1" t="s">
        <v>2297</v>
      </c>
      <c r="K174" s="38"/>
      <c r="L174" s="38"/>
    </row>
    <row r="175" spans="1:12" ht="12.75">
      <c r="A175" s="1" t="s">
        <v>2298</v>
      </c>
      <c r="K175" s="38"/>
      <c r="L175" s="38"/>
    </row>
    <row r="176" spans="1:12" ht="12.75">
      <c r="A176" s="1" t="s">
        <v>2299</v>
      </c>
      <c r="K176" s="38"/>
      <c r="L176" s="38"/>
    </row>
    <row r="177" spans="1:12" ht="12.75">
      <c r="A177" s="1" t="s">
        <v>2300</v>
      </c>
      <c r="K177" s="38"/>
      <c r="L177" s="38"/>
    </row>
    <row r="178" spans="1:12" ht="12.75">
      <c r="A178" s="1" t="s">
        <v>2301</v>
      </c>
      <c r="K178" s="38"/>
      <c r="L178" s="38"/>
    </row>
    <row r="179" spans="1:12" ht="12.75">
      <c r="A179" s="1" t="s">
        <v>2302</v>
      </c>
      <c r="K179" s="38"/>
      <c r="L179" s="38"/>
    </row>
    <row r="180" spans="1:12" ht="12.75">
      <c r="A180" s="1" t="s">
        <v>2303</v>
      </c>
      <c r="K180" s="38"/>
      <c r="L180" s="38"/>
    </row>
    <row r="181" spans="1:12" ht="12.75">
      <c r="A181" s="1" t="s">
        <v>2304</v>
      </c>
      <c r="K181" s="38"/>
      <c r="L181" s="38"/>
    </row>
    <row r="182" spans="1:12" ht="12.75">
      <c r="A182" s="1" t="s">
        <v>2305</v>
      </c>
      <c r="K182" s="38"/>
      <c r="L182" s="38"/>
    </row>
    <row r="183" spans="1:12" ht="12.75">
      <c r="A183" s="1" t="s">
        <v>2306</v>
      </c>
      <c r="K183" s="38"/>
      <c r="L183" s="38"/>
    </row>
    <row r="184" spans="1:12" ht="12.75">
      <c r="A184" s="1" t="s">
        <v>2307</v>
      </c>
      <c r="K184" s="38"/>
      <c r="L184" s="38"/>
    </row>
    <row r="185" spans="1:12" ht="12.75">
      <c r="A185" s="1" t="s">
        <v>2308</v>
      </c>
      <c r="K185" s="38"/>
      <c r="L185" s="38"/>
    </row>
    <row r="186" spans="1:12" ht="12.75">
      <c r="A186" s="1" t="s">
        <v>2309</v>
      </c>
      <c r="K186" s="38"/>
      <c r="L186" s="38"/>
    </row>
    <row r="187" spans="1:12" ht="12.75">
      <c r="A187" s="1" t="s">
        <v>2310</v>
      </c>
      <c r="K187" s="38"/>
      <c r="L187" s="38"/>
    </row>
    <row r="188" spans="1:12" ht="12.75">
      <c r="A188" s="1" t="s">
        <v>2311</v>
      </c>
      <c r="K188" s="38"/>
      <c r="L188" s="38"/>
    </row>
    <row r="189" spans="1:12" ht="12.75">
      <c r="A189" s="1" t="s">
        <v>2312</v>
      </c>
      <c r="K189" s="38"/>
      <c r="L189" s="38"/>
    </row>
    <row r="190" spans="1:12" ht="12.75">
      <c r="A190" s="1" t="s">
        <v>2313</v>
      </c>
      <c r="K190" s="38"/>
      <c r="L190" s="38"/>
    </row>
    <row r="191" spans="1:12" ht="12.75">
      <c r="A191" s="1" t="s">
        <v>2314</v>
      </c>
      <c r="K191" s="38"/>
      <c r="L191" s="38"/>
    </row>
    <row r="192" spans="1:12" ht="12.75">
      <c r="A192" s="1" t="s">
        <v>2315</v>
      </c>
      <c r="K192" s="38"/>
      <c r="L192" s="38"/>
    </row>
    <row r="193" spans="1:12" ht="12.75">
      <c r="A193" s="1" t="s">
        <v>2316</v>
      </c>
      <c r="K193" s="38"/>
      <c r="L193" s="38"/>
    </row>
    <row r="194" spans="1:12" ht="12.75">
      <c r="A194" s="1" t="s">
        <v>2317</v>
      </c>
      <c r="K194" s="38"/>
      <c r="L194" s="38"/>
    </row>
    <row r="195" spans="1:12" ht="12.75">
      <c r="A195" s="1" t="s">
        <v>2318</v>
      </c>
      <c r="K195" s="38"/>
      <c r="L195" s="38"/>
    </row>
    <row r="196" spans="1:12" ht="12.75">
      <c r="A196" s="1" t="s">
        <v>2319</v>
      </c>
      <c r="K196" s="38"/>
      <c r="L196" s="38"/>
    </row>
    <row r="197" spans="1:12" ht="12.75">
      <c r="A197" s="1" t="s">
        <v>2320</v>
      </c>
      <c r="K197" s="38"/>
      <c r="L197" s="38"/>
    </row>
    <row r="198" spans="1:12" ht="12.75">
      <c r="A198" s="1" t="s">
        <v>2321</v>
      </c>
      <c r="K198" s="38"/>
      <c r="L198" s="38"/>
    </row>
    <row r="199" spans="1:12" ht="12.75">
      <c r="A199" s="1" t="s">
        <v>2322</v>
      </c>
      <c r="K199" s="38"/>
      <c r="L199" s="38"/>
    </row>
    <row r="200" spans="1:12" ht="12.75">
      <c r="A200" s="1" t="s">
        <v>2323</v>
      </c>
      <c r="K200" s="38"/>
      <c r="L200" s="38"/>
    </row>
    <row r="201" spans="1:12" ht="12.75">
      <c r="A201" s="1" t="s">
        <v>2324</v>
      </c>
      <c r="K201" s="38"/>
      <c r="L201" s="38"/>
    </row>
    <row r="202" spans="1:12" ht="12.75">
      <c r="A202" s="1" t="s">
        <v>2325</v>
      </c>
      <c r="K202" s="38"/>
      <c r="L202" s="38"/>
    </row>
    <row r="203" spans="1:12" ht="12.75">
      <c r="A203" s="1" t="s">
        <v>2326</v>
      </c>
      <c r="K203" s="38"/>
      <c r="L203" s="38"/>
    </row>
    <row r="204" spans="1:12" ht="12.75">
      <c r="A204" s="1" t="s">
        <v>2327</v>
      </c>
      <c r="K204" s="38"/>
      <c r="L204" s="38"/>
    </row>
    <row r="205" spans="1:12" ht="12.75">
      <c r="A205" s="1" t="s">
        <v>2328</v>
      </c>
      <c r="K205" s="38"/>
      <c r="L205" s="38"/>
    </row>
    <row r="206" spans="1:12" ht="12.75">
      <c r="A206" s="1" t="s">
        <v>2329</v>
      </c>
      <c r="K206" s="38"/>
      <c r="L206" s="38"/>
    </row>
    <row r="207" spans="1:12" ht="12.75">
      <c r="A207" s="1" t="s">
        <v>2330</v>
      </c>
      <c r="K207" s="38"/>
      <c r="L207" s="38"/>
    </row>
    <row r="208" spans="1:12" ht="12.75">
      <c r="A208" s="1" t="s">
        <v>2331</v>
      </c>
      <c r="K208" s="38"/>
      <c r="L208" s="38"/>
    </row>
    <row r="209" spans="1:12" ht="12.75">
      <c r="A209" s="1" t="s">
        <v>2332</v>
      </c>
      <c r="K209" s="38"/>
      <c r="L209" s="38"/>
    </row>
    <row r="210" spans="1:12" ht="12.75">
      <c r="A210" s="1" t="s">
        <v>2333</v>
      </c>
      <c r="K210" s="38"/>
      <c r="L210" s="38"/>
    </row>
    <row r="211" spans="1:12" ht="12.75">
      <c r="A211" s="1" t="s">
        <v>2334</v>
      </c>
      <c r="K211" s="38"/>
      <c r="L211" s="38"/>
    </row>
    <row r="212" spans="1:12" ht="12.75">
      <c r="A212" s="1" t="s">
        <v>2335</v>
      </c>
      <c r="K212" s="38"/>
      <c r="L212" s="38"/>
    </row>
    <row r="213" spans="1:12" ht="12.75">
      <c r="A213" s="1" t="s">
        <v>2336</v>
      </c>
      <c r="K213" s="38"/>
      <c r="L213" s="38"/>
    </row>
    <row r="214" spans="1:12" ht="12.75">
      <c r="A214" s="1" t="s">
        <v>2337</v>
      </c>
      <c r="K214" s="38"/>
      <c r="L214" s="38"/>
    </row>
    <row r="215" spans="1:12" ht="12.75">
      <c r="A215" s="1" t="s">
        <v>2338</v>
      </c>
      <c r="K215" s="38"/>
      <c r="L215" s="38"/>
    </row>
    <row r="216" spans="1:12" ht="12.75">
      <c r="A216" s="1" t="s">
        <v>2339</v>
      </c>
      <c r="K216" s="38"/>
      <c r="L216" s="38"/>
    </row>
    <row r="217" spans="1:12" ht="12.75">
      <c r="A217" s="1" t="s">
        <v>2340</v>
      </c>
      <c r="K217" s="38"/>
      <c r="L217" s="38"/>
    </row>
    <row r="218" spans="1:12" ht="12.75">
      <c r="A218" s="1" t="s">
        <v>2341</v>
      </c>
      <c r="K218" s="38"/>
      <c r="L218" s="38"/>
    </row>
    <row r="219" spans="1:12" ht="12.75">
      <c r="A219" s="1" t="s">
        <v>2342</v>
      </c>
      <c r="K219" s="38"/>
      <c r="L219" s="38"/>
    </row>
    <row r="220" spans="1:12" ht="12.75">
      <c r="A220" s="1" t="s">
        <v>2343</v>
      </c>
      <c r="K220" s="38"/>
      <c r="L220" s="38"/>
    </row>
    <row r="221" spans="1:12" ht="12.75">
      <c r="A221" s="1" t="s">
        <v>2344</v>
      </c>
      <c r="K221" s="38"/>
      <c r="L221" s="38"/>
    </row>
    <row r="222" spans="1:12" ht="12.75">
      <c r="A222" s="1" t="s">
        <v>2345</v>
      </c>
      <c r="K222" s="38"/>
      <c r="L222" s="38"/>
    </row>
    <row r="223" spans="1:12" ht="12.75">
      <c r="A223" s="1" t="s">
        <v>2346</v>
      </c>
      <c r="K223" s="38"/>
      <c r="L223" s="38"/>
    </row>
    <row r="224" spans="1:12" ht="12.75">
      <c r="A224" s="1" t="s">
        <v>2347</v>
      </c>
      <c r="K224" s="38"/>
      <c r="L224" s="38"/>
    </row>
    <row r="225" spans="1:12" ht="12.75">
      <c r="A225" s="1" t="s">
        <v>2348</v>
      </c>
      <c r="K225" s="38"/>
      <c r="L225" s="38"/>
    </row>
    <row r="226" spans="1:12" ht="12.75">
      <c r="A226" s="1" t="s">
        <v>2349</v>
      </c>
      <c r="K226" s="38"/>
      <c r="L226" s="38"/>
    </row>
    <row r="227" spans="1:12" ht="12.75">
      <c r="A227" s="1" t="s">
        <v>2350</v>
      </c>
      <c r="K227" s="38"/>
      <c r="L227" s="38"/>
    </row>
    <row r="228" spans="1:12" ht="12.75">
      <c r="A228" s="1" t="s">
        <v>2351</v>
      </c>
      <c r="K228" s="38"/>
      <c r="L228" s="38"/>
    </row>
    <row r="229" spans="1:12" ht="12.75">
      <c r="A229" s="1" t="s">
        <v>2352</v>
      </c>
      <c r="K229" s="38"/>
      <c r="L229" s="38"/>
    </row>
    <row r="230" spans="1:12" ht="12.75">
      <c r="A230" s="1" t="s">
        <v>2353</v>
      </c>
      <c r="K230" s="38"/>
      <c r="L230" s="38"/>
    </row>
    <row r="231" spans="1:12" ht="12.75">
      <c r="A231" s="1" t="s">
        <v>2354</v>
      </c>
      <c r="K231" s="38"/>
      <c r="L231" s="38"/>
    </row>
    <row r="232" spans="1:12" ht="12.75">
      <c r="A232" s="1" t="s">
        <v>2355</v>
      </c>
      <c r="K232" s="38"/>
      <c r="L232" s="38"/>
    </row>
    <row r="233" spans="1:12" ht="12.75">
      <c r="A233" s="1" t="s">
        <v>2356</v>
      </c>
      <c r="K233" s="38"/>
      <c r="L233" s="38"/>
    </row>
    <row r="234" spans="1:12" ht="12.75">
      <c r="A234" s="1" t="s">
        <v>2357</v>
      </c>
      <c r="K234" s="38"/>
      <c r="L234" s="38"/>
    </row>
    <row r="235" spans="1:12" ht="12.75">
      <c r="A235" s="1" t="s">
        <v>2358</v>
      </c>
      <c r="K235" s="38"/>
      <c r="L235" s="38"/>
    </row>
    <row r="236" spans="1:12" ht="12.75">
      <c r="A236" s="1" t="s">
        <v>2359</v>
      </c>
      <c r="K236" s="38"/>
      <c r="L236" s="38"/>
    </row>
    <row r="237" spans="1:12" ht="12.75">
      <c r="A237" s="1" t="s">
        <v>2360</v>
      </c>
      <c r="K237" s="38"/>
      <c r="L237" s="38"/>
    </row>
    <row r="238" spans="1:12" ht="12.75">
      <c r="A238" s="1" t="s">
        <v>2361</v>
      </c>
      <c r="K238" s="38"/>
      <c r="L238" s="38"/>
    </row>
    <row r="239" spans="1:12" ht="12.75">
      <c r="A239" s="1" t="s">
        <v>2362</v>
      </c>
      <c r="K239" s="38"/>
      <c r="L239" s="38"/>
    </row>
    <row r="240" spans="1:12" ht="12.75">
      <c r="A240" s="1" t="s">
        <v>2363</v>
      </c>
      <c r="K240" s="38"/>
      <c r="L240" s="38"/>
    </row>
    <row r="241" spans="1:12" ht="12.75">
      <c r="A241" s="1" t="s">
        <v>2364</v>
      </c>
      <c r="K241" s="38"/>
      <c r="L241" s="38"/>
    </row>
    <row r="242" spans="1:12" ht="12.75">
      <c r="A242" s="1" t="s">
        <v>2365</v>
      </c>
      <c r="K242" s="38"/>
      <c r="L242" s="38"/>
    </row>
    <row r="243" spans="1:12" ht="12.75">
      <c r="A243" s="1" t="s">
        <v>2366</v>
      </c>
      <c r="K243" s="38"/>
      <c r="L243" s="38"/>
    </row>
    <row r="244" spans="1:12" ht="12.75">
      <c r="A244" s="1" t="s">
        <v>2367</v>
      </c>
      <c r="K244" s="38"/>
      <c r="L244" s="38"/>
    </row>
    <row r="245" spans="1:12" ht="12.75">
      <c r="A245" s="1" t="s">
        <v>2368</v>
      </c>
      <c r="K245" s="38"/>
      <c r="L245" s="38"/>
    </row>
    <row r="246" spans="1:12" ht="12.75">
      <c r="A246" s="1" t="s">
        <v>2369</v>
      </c>
      <c r="K246" s="38"/>
      <c r="L246" s="38"/>
    </row>
    <row r="247" spans="1:12" ht="12.75">
      <c r="A247" s="1" t="s">
        <v>2370</v>
      </c>
      <c r="K247" s="38"/>
      <c r="L247" s="38"/>
    </row>
    <row r="248" spans="1:12" ht="12.75">
      <c r="A248" s="1" t="s">
        <v>2371</v>
      </c>
      <c r="K248" s="38"/>
      <c r="L248" s="38"/>
    </row>
    <row r="249" spans="1:12" ht="12.75">
      <c r="A249" s="1" t="s">
        <v>2372</v>
      </c>
      <c r="K249" s="38"/>
      <c r="L249" s="38"/>
    </row>
    <row r="250" spans="1:12" ht="12.75">
      <c r="A250" s="1" t="s">
        <v>2373</v>
      </c>
      <c r="K250" s="38"/>
      <c r="L250" s="38"/>
    </row>
    <row r="251" spans="1:12" ht="12.75">
      <c r="A251" s="1" t="s">
        <v>2374</v>
      </c>
      <c r="K251" s="38"/>
      <c r="L251" s="38"/>
    </row>
    <row r="252" spans="1:12" ht="12.75">
      <c r="A252" s="1" t="s">
        <v>2375</v>
      </c>
      <c r="K252" s="38"/>
      <c r="L252" s="38"/>
    </row>
    <row r="253" spans="1:12" ht="12.75">
      <c r="A253" s="1" t="s">
        <v>2376</v>
      </c>
      <c r="K253" s="38"/>
      <c r="L253" s="38"/>
    </row>
    <row r="254" spans="1:12" ht="12.75">
      <c r="A254" s="1" t="s">
        <v>2377</v>
      </c>
      <c r="K254" s="38"/>
      <c r="L254" s="38"/>
    </row>
    <row r="255" spans="1:12" ht="12.75">
      <c r="A255" s="1" t="s">
        <v>2378</v>
      </c>
      <c r="K255" s="38"/>
      <c r="L255" s="38"/>
    </row>
    <row r="256" spans="1:12" ht="12.75">
      <c r="A256" s="1" t="s">
        <v>2379</v>
      </c>
      <c r="K256" s="38"/>
      <c r="L256" s="38"/>
    </row>
    <row r="257" spans="1:12" ht="12.75">
      <c r="A257" s="1" t="s">
        <v>2380</v>
      </c>
      <c r="K257" s="38"/>
      <c r="L257" s="38"/>
    </row>
    <row r="258" spans="1:12" ht="12.75">
      <c r="A258" s="1" t="s">
        <v>2381</v>
      </c>
      <c r="K258" s="38"/>
      <c r="L258" s="38"/>
    </row>
    <row r="259" spans="1:12" ht="12.75">
      <c r="A259" s="1" t="s">
        <v>2382</v>
      </c>
      <c r="K259" s="38"/>
      <c r="L259" s="38"/>
    </row>
    <row r="260" spans="1:12" ht="12.75">
      <c r="A260" s="1" t="s">
        <v>2383</v>
      </c>
      <c r="K260" s="38"/>
      <c r="L260" s="38"/>
    </row>
    <row r="261" spans="1:12" ht="12.75">
      <c r="A261" s="1" t="s">
        <v>2384</v>
      </c>
      <c r="K261" s="38"/>
      <c r="L261" s="38"/>
    </row>
    <row r="262" spans="1:12" ht="12.75">
      <c r="A262" s="1" t="s">
        <v>2385</v>
      </c>
      <c r="K262" s="38"/>
      <c r="L262" s="38"/>
    </row>
    <row r="263" spans="1:12" ht="12.75">
      <c r="A263" s="1" t="s">
        <v>2386</v>
      </c>
      <c r="K263" s="38"/>
      <c r="L263" s="38"/>
    </row>
    <row r="264" spans="1:12" ht="12.75">
      <c r="A264" s="1" t="s">
        <v>2387</v>
      </c>
      <c r="K264" s="38"/>
      <c r="L264" s="38"/>
    </row>
    <row r="265" spans="1:12" ht="12.75">
      <c r="A265" s="1" t="s">
        <v>2388</v>
      </c>
      <c r="K265" s="38"/>
      <c r="L265" s="38"/>
    </row>
    <row r="266" spans="1:12" ht="12.75">
      <c r="A266" s="1" t="s">
        <v>2389</v>
      </c>
      <c r="K266" s="38"/>
      <c r="L266" s="38"/>
    </row>
    <row r="267" spans="1:12" ht="12.75">
      <c r="A267" s="1" t="s">
        <v>2390</v>
      </c>
      <c r="K267" s="38"/>
      <c r="L267" s="38"/>
    </row>
    <row r="268" spans="1:12" ht="12.75">
      <c r="A268" s="1" t="s">
        <v>2391</v>
      </c>
      <c r="K268" s="38"/>
      <c r="L268" s="38"/>
    </row>
    <row r="269" spans="1:12" ht="12.75">
      <c r="A269" s="1" t="s">
        <v>2392</v>
      </c>
      <c r="K269" s="38"/>
      <c r="L269" s="38"/>
    </row>
    <row r="270" spans="1:12" ht="12.75">
      <c r="A270" s="1" t="s">
        <v>2393</v>
      </c>
      <c r="K270" s="38"/>
      <c r="L270" s="38"/>
    </row>
    <row r="271" spans="1:12" ht="12.75">
      <c r="A271" s="1" t="s">
        <v>2394</v>
      </c>
      <c r="K271" s="38"/>
      <c r="L271" s="38"/>
    </row>
    <row r="272" spans="1:12" ht="12.75">
      <c r="A272" s="1" t="s">
        <v>2395</v>
      </c>
      <c r="K272" s="38"/>
      <c r="L272" s="38"/>
    </row>
    <row r="273" spans="1:12" ht="12.75">
      <c r="A273" s="1" t="s">
        <v>2396</v>
      </c>
      <c r="K273" s="38"/>
      <c r="L273" s="38"/>
    </row>
    <row r="274" spans="1:12" ht="12.75">
      <c r="A274" s="1" t="s">
        <v>2397</v>
      </c>
      <c r="K274" s="38"/>
      <c r="L274" s="38"/>
    </row>
    <row r="275" spans="1:12" ht="12.75">
      <c r="A275" s="1" t="s">
        <v>2398</v>
      </c>
      <c r="K275" s="38"/>
      <c r="L275" s="38"/>
    </row>
    <row r="276" spans="1:12" ht="12.75">
      <c r="A276" s="1" t="s">
        <v>2399</v>
      </c>
      <c r="K276" s="38"/>
      <c r="L276" s="38"/>
    </row>
    <row r="277" spans="1:12" ht="12.75">
      <c r="A277" s="1" t="s">
        <v>2400</v>
      </c>
      <c r="K277" s="38"/>
      <c r="L277" s="38"/>
    </row>
    <row r="278" spans="1:12" ht="12.75">
      <c r="A278" s="1" t="s">
        <v>2401</v>
      </c>
      <c r="K278" s="38"/>
      <c r="L278" s="38"/>
    </row>
    <row r="279" spans="1:12" ht="12.75">
      <c r="A279" s="1" t="s">
        <v>2402</v>
      </c>
      <c r="K279" s="38"/>
      <c r="L279" s="38"/>
    </row>
    <row r="280" spans="1:12" ht="12.75">
      <c r="A280" s="1" t="s">
        <v>2403</v>
      </c>
      <c r="K280" s="38"/>
      <c r="L280" s="38"/>
    </row>
    <row r="281" spans="1:12" ht="12.75">
      <c r="A281" s="1" t="s">
        <v>2404</v>
      </c>
      <c r="K281" s="38"/>
      <c r="L281" s="38"/>
    </row>
    <row r="282" spans="1:12" ht="12.75">
      <c r="A282" s="1" t="s">
        <v>2405</v>
      </c>
      <c r="K282" s="38"/>
      <c r="L282" s="38"/>
    </row>
    <row r="283" spans="1:12" ht="12.75">
      <c r="A283" s="1" t="s">
        <v>2406</v>
      </c>
      <c r="K283" s="38"/>
      <c r="L283" s="38"/>
    </row>
    <row r="284" spans="1:12" ht="12.75">
      <c r="A284" s="1" t="s">
        <v>2407</v>
      </c>
      <c r="K284" s="38"/>
      <c r="L284" s="38"/>
    </row>
    <row r="285" spans="1:12" ht="12.75">
      <c r="A285" s="1" t="s">
        <v>2408</v>
      </c>
      <c r="K285" s="38"/>
      <c r="L285" s="38"/>
    </row>
    <row r="286" spans="1:12" ht="12.75">
      <c r="A286" s="1" t="s">
        <v>2409</v>
      </c>
      <c r="K286" s="38"/>
      <c r="L286" s="38"/>
    </row>
    <row r="287" spans="1:12" ht="12.75">
      <c r="A287" s="1" t="s">
        <v>2410</v>
      </c>
      <c r="K287" s="38"/>
      <c r="L287" s="38"/>
    </row>
    <row r="288" spans="1:12" ht="12.75">
      <c r="A288" s="1" t="s">
        <v>2411</v>
      </c>
      <c r="K288" s="38"/>
      <c r="L288" s="38"/>
    </row>
    <row r="289" spans="1:12" ht="12.75">
      <c r="A289" s="1" t="s">
        <v>2412</v>
      </c>
      <c r="K289" s="38"/>
      <c r="L289" s="38"/>
    </row>
    <row r="290" spans="1:12" ht="12.75">
      <c r="A290" s="1" t="s">
        <v>2413</v>
      </c>
      <c r="K290" s="38"/>
      <c r="L290" s="38"/>
    </row>
    <row r="291" spans="1:12" ht="12.75">
      <c r="A291" s="1" t="s">
        <v>2414</v>
      </c>
      <c r="K291" s="38"/>
      <c r="L291" s="38"/>
    </row>
    <row r="292" spans="1:12" ht="12.75">
      <c r="A292" s="1" t="s">
        <v>2415</v>
      </c>
      <c r="K292" s="38"/>
      <c r="L292" s="38"/>
    </row>
    <row r="293" spans="1:12" ht="12.75">
      <c r="A293" s="1" t="s">
        <v>2416</v>
      </c>
      <c r="K293" s="38"/>
      <c r="L293" s="38"/>
    </row>
    <row r="294" spans="1:12" ht="12.75">
      <c r="A294" s="1" t="s">
        <v>2417</v>
      </c>
      <c r="K294" s="38"/>
      <c r="L294" s="38"/>
    </row>
    <row r="295" spans="1:12" ht="12.75">
      <c r="A295" s="1" t="s">
        <v>2418</v>
      </c>
      <c r="K295" s="38"/>
      <c r="L295" s="38"/>
    </row>
    <row r="296" spans="1:12" ht="12.75">
      <c r="A296" s="1" t="s">
        <v>2419</v>
      </c>
      <c r="K296" s="38"/>
      <c r="L296" s="38"/>
    </row>
    <row r="297" spans="1:12" ht="12.75">
      <c r="A297" s="1" t="s">
        <v>2420</v>
      </c>
      <c r="K297" s="38"/>
      <c r="L297" s="38"/>
    </row>
    <row r="298" spans="1:12" ht="12.75">
      <c r="A298" s="1" t="s">
        <v>2421</v>
      </c>
      <c r="K298" s="38"/>
      <c r="L298" s="38"/>
    </row>
    <row r="299" spans="1:12" ht="12.75">
      <c r="A299" s="1" t="s">
        <v>2422</v>
      </c>
      <c r="K299" s="38"/>
      <c r="L299" s="38"/>
    </row>
    <row r="300" spans="1:12" ht="12.75">
      <c r="A300" s="1" t="s">
        <v>2423</v>
      </c>
      <c r="K300" s="38"/>
      <c r="L300" s="38"/>
    </row>
    <row r="301" spans="1:12" ht="12.75">
      <c r="A301" s="1" t="s">
        <v>2424</v>
      </c>
      <c r="K301" s="38"/>
      <c r="L301" s="38"/>
    </row>
    <row r="302" spans="1:12" ht="12.75">
      <c r="A302" s="1" t="s">
        <v>2425</v>
      </c>
      <c r="K302" s="38"/>
      <c r="L302" s="38"/>
    </row>
    <row r="303" spans="1:12" ht="12.75">
      <c r="A303" s="1" t="s">
        <v>2426</v>
      </c>
      <c r="K303" s="38"/>
      <c r="L303" s="38"/>
    </row>
    <row r="304" spans="1:12" ht="12.75">
      <c r="A304" s="1" t="s">
        <v>2427</v>
      </c>
      <c r="K304" s="38"/>
      <c r="L304" s="38"/>
    </row>
    <row r="305" spans="1:12" ht="12.75">
      <c r="A305" s="1" t="s">
        <v>2428</v>
      </c>
      <c r="K305" s="38"/>
      <c r="L305" s="38"/>
    </row>
    <row r="306" spans="1:12" ht="12.75">
      <c r="A306" s="1" t="s">
        <v>2429</v>
      </c>
      <c r="K306" s="38"/>
      <c r="L306" s="38"/>
    </row>
    <row r="307" spans="1:12" ht="12.75">
      <c r="A307" s="1" t="s">
        <v>2430</v>
      </c>
      <c r="K307" s="38"/>
      <c r="L307" s="38"/>
    </row>
    <row r="308" spans="1:12" ht="12.75">
      <c r="A308" s="1" t="s">
        <v>2431</v>
      </c>
      <c r="K308" s="38"/>
      <c r="L308" s="38"/>
    </row>
    <row r="309" spans="1:12" ht="12.75">
      <c r="A309" s="1" t="s">
        <v>2432</v>
      </c>
      <c r="K309" s="38"/>
      <c r="L309" s="38"/>
    </row>
    <row r="310" spans="1:12" ht="12.75">
      <c r="A310" s="1" t="s">
        <v>2433</v>
      </c>
      <c r="K310" s="38"/>
      <c r="L310" s="38"/>
    </row>
    <row r="311" spans="1:12" ht="12.75">
      <c r="A311" s="1" t="s">
        <v>2434</v>
      </c>
      <c r="K311" s="38"/>
      <c r="L311" s="38"/>
    </row>
    <row r="312" spans="1:12" ht="12.75">
      <c r="A312" s="1" t="s">
        <v>2435</v>
      </c>
      <c r="K312" s="38"/>
      <c r="L312" s="38"/>
    </row>
    <row r="313" spans="1:12" ht="12.75">
      <c r="A313" s="1" t="s">
        <v>2436</v>
      </c>
      <c r="K313" s="38"/>
      <c r="L313" s="38"/>
    </row>
    <row r="314" spans="1:12" ht="12.75">
      <c r="A314" s="1" t="s">
        <v>2437</v>
      </c>
      <c r="K314" s="38"/>
      <c r="L314" s="38"/>
    </row>
    <row r="315" spans="1:12" ht="12.75">
      <c r="A315" s="1" t="s">
        <v>2438</v>
      </c>
      <c r="K315" s="38"/>
      <c r="L315" s="38"/>
    </row>
    <row r="316" spans="1:12" ht="12.75">
      <c r="A316" s="1" t="s">
        <v>2439</v>
      </c>
      <c r="K316" s="38"/>
      <c r="L316" s="38"/>
    </row>
    <row r="317" spans="1:12" ht="12.75">
      <c r="A317" s="1" t="s">
        <v>2440</v>
      </c>
      <c r="K317" s="38"/>
      <c r="L317" s="38"/>
    </row>
    <row r="318" spans="1:12" ht="12.75">
      <c r="A318" s="1" t="s">
        <v>2441</v>
      </c>
      <c r="K318" s="38"/>
      <c r="L318" s="38"/>
    </row>
    <row r="319" spans="1:12" ht="12.75">
      <c r="A319" s="1" t="s">
        <v>2442</v>
      </c>
      <c r="K319" s="38"/>
      <c r="L319" s="38"/>
    </row>
    <row r="320" spans="1:12" ht="12.75">
      <c r="A320" s="1" t="s">
        <v>2443</v>
      </c>
      <c r="K320" s="38"/>
      <c r="L320" s="38"/>
    </row>
    <row r="321" spans="1:12" ht="12.75">
      <c r="A321" s="1" t="s">
        <v>2444</v>
      </c>
      <c r="K321" s="38"/>
      <c r="L321" s="38"/>
    </row>
    <row r="322" spans="1:12" ht="12.75">
      <c r="A322" s="1" t="s">
        <v>2445</v>
      </c>
      <c r="K322" s="38"/>
      <c r="L322" s="38"/>
    </row>
    <row r="323" spans="1:12" ht="12.75">
      <c r="A323" s="1" t="s">
        <v>2446</v>
      </c>
      <c r="K323" s="38"/>
      <c r="L323" s="38"/>
    </row>
    <row r="324" spans="1:12" ht="12.75">
      <c r="A324" s="1" t="s">
        <v>2447</v>
      </c>
      <c r="K324" s="38"/>
      <c r="L324" s="38"/>
    </row>
    <row r="325" spans="1:12" ht="12.75">
      <c r="A325" s="1" t="s">
        <v>2448</v>
      </c>
      <c r="K325" s="38"/>
      <c r="L325" s="38"/>
    </row>
    <row r="326" spans="1:12" ht="12.75">
      <c r="A326" s="1" t="s">
        <v>2449</v>
      </c>
      <c r="K326" s="38"/>
      <c r="L326" s="38"/>
    </row>
    <row r="327" spans="1:12" ht="12.75">
      <c r="A327" s="1" t="s">
        <v>2450</v>
      </c>
      <c r="K327" s="38"/>
      <c r="L327" s="38"/>
    </row>
    <row r="328" spans="1:12" ht="12.75">
      <c r="A328" s="1" t="s">
        <v>2451</v>
      </c>
      <c r="K328" s="38"/>
      <c r="L328" s="38"/>
    </row>
    <row r="329" spans="1:12" ht="12.75">
      <c r="A329" s="1" t="s">
        <v>2452</v>
      </c>
      <c r="K329" s="38"/>
      <c r="L329" s="38"/>
    </row>
    <row r="330" spans="1:12" ht="12.75">
      <c r="A330" s="1" t="s">
        <v>2453</v>
      </c>
      <c r="K330" s="38"/>
      <c r="L330" s="38"/>
    </row>
    <row r="331" spans="1:12" ht="12.75">
      <c r="A331" s="1" t="s">
        <v>2454</v>
      </c>
      <c r="K331" s="38"/>
      <c r="L331" s="38"/>
    </row>
    <row r="332" spans="1:12" ht="12.75">
      <c r="A332" s="1" t="s">
        <v>2455</v>
      </c>
      <c r="K332" s="38"/>
      <c r="L332" s="38"/>
    </row>
    <row r="333" spans="1:12" ht="12.75">
      <c r="A333" s="1" t="s">
        <v>2456</v>
      </c>
      <c r="K333" s="38"/>
      <c r="L333" s="38"/>
    </row>
    <row r="334" spans="1:12" ht="12.75">
      <c r="A334" s="1" t="s">
        <v>2457</v>
      </c>
      <c r="K334" s="38"/>
      <c r="L334" s="38"/>
    </row>
    <row r="335" spans="1:12" ht="12.75">
      <c r="A335" s="1" t="s">
        <v>2458</v>
      </c>
      <c r="K335" s="38"/>
      <c r="L335" s="38"/>
    </row>
    <row r="336" spans="1:12" ht="12.75">
      <c r="A336" s="1" t="s">
        <v>2459</v>
      </c>
      <c r="K336" s="38"/>
      <c r="L336" s="38"/>
    </row>
    <row r="337" spans="1:12" ht="12.75">
      <c r="A337" s="1" t="s">
        <v>2460</v>
      </c>
      <c r="K337" s="38"/>
      <c r="L337" s="38"/>
    </row>
    <row r="338" spans="1:12" ht="12.75">
      <c r="A338" s="1" t="s">
        <v>2461</v>
      </c>
      <c r="K338" s="38"/>
      <c r="L338" s="38"/>
    </row>
    <row r="339" spans="1:12" ht="12.75">
      <c r="A339" s="1" t="s">
        <v>2462</v>
      </c>
      <c r="K339" s="38"/>
      <c r="L339" s="38"/>
    </row>
    <row r="340" spans="1:12" ht="12.75">
      <c r="A340" s="1" t="s">
        <v>2463</v>
      </c>
      <c r="K340" s="38"/>
      <c r="L340" s="38"/>
    </row>
    <row r="341" spans="1:12" ht="12.75">
      <c r="A341" s="1" t="s">
        <v>2464</v>
      </c>
      <c r="K341" s="38"/>
      <c r="L341" s="38"/>
    </row>
    <row r="342" spans="1:12" ht="12.75">
      <c r="A342" s="1" t="s">
        <v>2465</v>
      </c>
      <c r="K342" s="38"/>
      <c r="L342" s="38"/>
    </row>
    <row r="343" spans="1:12" ht="12.75">
      <c r="A343" s="1" t="s">
        <v>2466</v>
      </c>
      <c r="K343" s="38"/>
      <c r="L343" s="38"/>
    </row>
    <row r="344" spans="1:12" ht="12.75">
      <c r="A344" s="1" t="s">
        <v>2467</v>
      </c>
      <c r="K344" s="38"/>
      <c r="L344" s="38"/>
    </row>
    <row r="345" spans="1:12" ht="12.75">
      <c r="A345" s="1" t="s">
        <v>2468</v>
      </c>
      <c r="K345" s="38"/>
      <c r="L345" s="38"/>
    </row>
    <row r="346" spans="1:12" ht="12.75">
      <c r="A346" s="1" t="s">
        <v>2469</v>
      </c>
      <c r="K346" s="38"/>
      <c r="L346" s="38"/>
    </row>
    <row r="347" spans="1:12" ht="12.75">
      <c r="A347" s="1" t="s">
        <v>2470</v>
      </c>
      <c r="K347" s="38"/>
      <c r="L347" s="38"/>
    </row>
    <row r="348" spans="1:12" ht="12.75">
      <c r="A348" s="1" t="s">
        <v>2471</v>
      </c>
      <c r="K348" s="38"/>
      <c r="L348" s="38"/>
    </row>
    <row r="349" spans="1:12" ht="12.75">
      <c r="A349" s="1" t="s">
        <v>2472</v>
      </c>
      <c r="K349" s="38"/>
      <c r="L349" s="38"/>
    </row>
    <row r="350" spans="1:12" ht="12.75">
      <c r="A350" s="1" t="s">
        <v>2473</v>
      </c>
      <c r="K350" s="38"/>
      <c r="L350" s="38"/>
    </row>
    <row r="351" spans="1:12" ht="12.75">
      <c r="A351" s="1" t="s">
        <v>2474</v>
      </c>
      <c r="K351" s="38"/>
      <c r="L351" s="38"/>
    </row>
    <row r="352" spans="1:12" ht="12.75">
      <c r="A352" s="1" t="s">
        <v>2475</v>
      </c>
      <c r="K352" s="38"/>
      <c r="L352" s="38"/>
    </row>
    <row r="353" spans="1:12" ht="12.75">
      <c r="A353" s="1" t="s">
        <v>2476</v>
      </c>
      <c r="K353" s="38"/>
      <c r="L353" s="38"/>
    </row>
    <row r="354" spans="1:12" ht="12.75">
      <c r="A354" s="1" t="s">
        <v>2477</v>
      </c>
      <c r="K354" s="38"/>
      <c r="L354" s="38"/>
    </row>
    <row r="355" spans="1:12" ht="12.75">
      <c r="A355" s="1" t="s">
        <v>2478</v>
      </c>
      <c r="K355" s="38"/>
      <c r="L355" s="38"/>
    </row>
    <row r="356" spans="1:12" ht="12.75">
      <c r="A356" s="1" t="s">
        <v>2479</v>
      </c>
      <c r="K356" s="38"/>
      <c r="L356" s="38"/>
    </row>
    <row r="357" spans="1:12" ht="12.75">
      <c r="A357" s="1" t="s">
        <v>2480</v>
      </c>
      <c r="K357" s="38"/>
      <c r="L357" s="38"/>
    </row>
    <row r="358" spans="1:12" ht="12.75">
      <c r="A358" s="1" t="s">
        <v>2481</v>
      </c>
      <c r="K358" s="38"/>
      <c r="L358" s="38"/>
    </row>
    <row r="359" spans="1:12" ht="12.75">
      <c r="A359" s="1" t="s">
        <v>2482</v>
      </c>
      <c r="K359" s="38"/>
      <c r="L359" s="38"/>
    </row>
    <row r="360" spans="1:12" ht="12.75">
      <c r="A360" s="1" t="s">
        <v>2483</v>
      </c>
      <c r="K360" s="38"/>
      <c r="L360" s="38"/>
    </row>
    <row r="361" spans="1:12" ht="12.75">
      <c r="A361" s="1" t="s">
        <v>2484</v>
      </c>
      <c r="K361" s="38"/>
      <c r="L361" s="38"/>
    </row>
    <row r="362" spans="1:12" ht="12.75">
      <c r="A362" s="1" t="s">
        <v>2485</v>
      </c>
      <c r="K362" s="38"/>
      <c r="L362" s="38"/>
    </row>
    <row r="363" spans="1:12" ht="12.75">
      <c r="A363" s="1" t="s">
        <v>2486</v>
      </c>
      <c r="K363" s="38"/>
      <c r="L363" s="38"/>
    </row>
    <row r="364" spans="1:12" ht="12.75">
      <c r="A364" s="1" t="s">
        <v>2487</v>
      </c>
      <c r="K364" s="38"/>
      <c r="L364" s="38"/>
    </row>
    <row r="365" spans="1:12" ht="12.75">
      <c r="A365" s="1" t="s">
        <v>2488</v>
      </c>
      <c r="K365" s="38"/>
      <c r="L365" s="38"/>
    </row>
    <row r="366" spans="1:12" ht="12.75">
      <c r="A366" s="1" t="s">
        <v>2489</v>
      </c>
      <c r="K366" s="38"/>
      <c r="L366" s="38"/>
    </row>
    <row r="367" spans="1:12" ht="12.75">
      <c r="A367" s="1" t="s">
        <v>2490</v>
      </c>
      <c r="K367" s="38"/>
      <c r="L367" s="38"/>
    </row>
    <row r="368" spans="1:12" ht="12.75">
      <c r="A368" s="1" t="s">
        <v>2491</v>
      </c>
      <c r="K368" s="38"/>
      <c r="L368" s="38"/>
    </row>
    <row r="369" spans="1:12" ht="12.75">
      <c r="A369" s="1" t="s">
        <v>2492</v>
      </c>
      <c r="K369" s="38"/>
      <c r="L369" s="38"/>
    </row>
    <row r="370" spans="1:12" ht="12.75">
      <c r="A370" s="1" t="s">
        <v>2493</v>
      </c>
      <c r="K370" s="38"/>
      <c r="L370" s="38"/>
    </row>
    <row r="371" spans="1:12" ht="12.75">
      <c r="A371" s="1" t="s">
        <v>2494</v>
      </c>
      <c r="K371" s="38"/>
      <c r="L371" s="38"/>
    </row>
    <row r="372" spans="1:12" ht="12.75">
      <c r="A372" s="1" t="s">
        <v>2495</v>
      </c>
      <c r="K372" s="38"/>
      <c r="L372" s="38"/>
    </row>
    <row r="373" spans="1:12" ht="12.75">
      <c r="A373" s="1" t="s">
        <v>2496</v>
      </c>
      <c r="K373" s="38"/>
      <c r="L373" s="38"/>
    </row>
    <row r="374" spans="1:12" ht="12.75">
      <c r="A374" s="1" t="s">
        <v>2497</v>
      </c>
      <c r="K374" s="38"/>
      <c r="L374" s="38"/>
    </row>
    <row r="375" spans="1:12" ht="12.75">
      <c r="A375" s="1" t="s">
        <v>2498</v>
      </c>
      <c r="K375" s="38"/>
      <c r="L375" s="38"/>
    </row>
    <row r="376" spans="1:12" ht="12.75">
      <c r="A376" s="1" t="s">
        <v>2499</v>
      </c>
      <c r="K376" s="38"/>
      <c r="L376" s="38"/>
    </row>
    <row r="377" spans="1:12" ht="12.75">
      <c r="A377" s="1" t="s">
        <v>2500</v>
      </c>
      <c r="K377" s="38"/>
      <c r="L377" s="38"/>
    </row>
    <row r="378" spans="1:12" ht="12.75">
      <c r="A378" s="1" t="s">
        <v>2501</v>
      </c>
      <c r="K378" s="38"/>
      <c r="L378" s="38"/>
    </row>
    <row r="379" spans="1:12" ht="12.75">
      <c r="A379" s="1" t="s">
        <v>2502</v>
      </c>
      <c r="K379" s="38"/>
      <c r="L379" s="38"/>
    </row>
    <row r="380" spans="1:12" ht="12.75">
      <c r="A380" s="1" t="s">
        <v>2503</v>
      </c>
      <c r="K380" s="38"/>
      <c r="L380" s="38"/>
    </row>
    <row r="381" spans="1:12" ht="12.75">
      <c r="A381" s="1" t="s">
        <v>2504</v>
      </c>
      <c r="K381" s="38"/>
      <c r="L381" s="38"/>
    </row>
    <row r="382" spans="1:12" ht="12.75">
      <c r="A382" s="1" t="s">
        <v>2505</v>
      </c>
      <c r="K382" s="38"/>
      <c r="L382" s="38"/>
    </row>
    <row r="383" spans="1:12" ht="12.75">
      <c r="A383" s="1" t="s">
        <v>2506</v>
      </c>
      <c r="K383" s="38"/>
      <c r="L383" s="38"/>
    </row>
    <row r="384" spans="1:12" ht="12.75">
      <c r="A384" s="1" t="s">
        <v>2507</v>
      </c>
      <c r="K384" s="38"/>
      <c r="L384" s="38"/>
    </row>
    <row r="385" spans="1:12" ht="12.75">
      <c r="A385" s="1" t="s">
        <v>2508</v>
      </c>
      <c r="K385" s="38"/>
      <c r="L385" s="38"/>
    </row>
    <row r="386" spans="1:12" ht="12.75">
      <c r="A386" s="1" t="s">
        <v>2509</v>
      </c>
      <c r="K386" s="38"/>
      <c r="L386" s="38"/>
    </row>
    <row r="387" spans="1:12" ht="12.75">
      <c r="A387" s="1" t="s">
        <v>2510</v>
      </c>
      <c r="K387" s="38"/>
      <c r="L387" s="38"/>
    </row>
    <row r="388" spans="1:12" ht="12.75">
      <c r="A388" s="1" t="s">
        <v>2511</v>
      </c>
      <c r="K388" s="38"/>
      <c r="L388" s="38"/>
    </row>
    <row r="389" spans="1:12" ht="12.75">
      <c r="A389" s="1" t="s">
        <v>2512</v>
      </c>
      <c r="K389" s="38"/>
      <c r="L389" s="38"/>
    </row>
    <row r="390" spans="1:12" ht="12.75">
      <c r="A390" s="1" t="s">
        <v>2513</v>
      </c>
      <c r="K390" s="38"/>
      <c r="L390" s="38"/>
    </row>
    <row r="391" spans="1:12" ht="12.75">
      <c r="A391" s="1" t="s">
        <v>2514</v>
      </c>
      <c r="K391" s="38"/>
      <c r="L391" s="38"/>
    </row>
    <row r="392" spans="1:12" ht="12.75">
      <c r="A392" s="1" t="s">
        <v>2515</v>
      </c>
      <c r="K392" s="38"/>
      <c r="L392" s="38"/>
    </row>
    <row r="393" spans="1:12" ht="12.75">
      <c r="A393" s="1" t="s">
        <v>2516</v>
      </c>
      <c r="K393" s="38"/>
      <c r="L393" s="38"/>
    </row>
    <row r="394" spans="1:12" ht="12.75">
      <c r="A394" s="1" t="s">
        <v>2517</v>
      </c>
      <c r="K394" s="38"/>
      <c r="L394" s="38"/>
    </row>
    <row r="395" spans="1:12" ht="12.75">
      <c r="A395" s="1" t="s">
        <v>2518</v>
      </c>
      <c r="K395" s="38"/>
      <c r="L395" s="38"/>
    </row>
    <row r="396" spans="1:12" ht="12.75">
      <c r="A396" s="1" t="s">
        <v>2519</v>
      </c>
      <c r="K396" s="38"/>
      <c r="L396" s="38"/>
    </row>
    <row r="397" spans="1:12" ht="12.75">
      <c r="A397" s="1" t="s">
        <v>2520</v>
      </c>
      <c r="K397" s="38"/>
      <c r="L397" s="38"/>
    </row>
    <row r="398" spans="1:12" ht="12.75">
      <c r="A398" s="1" t="s">
        <v>2521</v>
      </c>
      <c r="K398" s="38"/>
      <c r="L398" s="38"/>
    </row>
    <row r="399" spans="1:12" ht="12.75">
      <c r="A399" s="1" t="s">
        <v>2522</v>
      </c>
      <c r="K399" s="38"/>
      <c r="L399" s="38"/>
    </row>
    <row r="400" spans="1:12" ht="12.75">
      <c r="A400" s="1" t="s">
        <v>2523</v>
      </c>
      <c r="K400" s="38"/>
      <c r="L400" s="38"/>
    </row>
    <row r="401" spans="1:12" ht="12.75">
      <c r="A401" s="1" t="s">
        <v>2524</v>
      </c>
      <c r="K401" s="38"/>
      <c r="L401" s="38"/>
    </row>
    <row r="402" spans="1:12" ht="12.75">
      <c r="A402" s="1" t="s">
        <v>2525</v>
      </c>
      <c r="K402" s="38"/>
      <c r="L402" s="38"/>
    </row>
    <row r="403" spans="1:12" ht="12.75">
      <c r="A403" s="1" t="s">
        <v>2526</v>
      </c>
      <c r="K403" s="38"/>
      <c r="L403" s="38"/>
    </row>
    <row r="404" spans="1:12" ht="12.75">
      <c r="A404" s="1" t="s">
        <v>2527</v>
      </c>
      <c r="K404" s="38"/>
      <c r="L404" s="38"/>
    </row>
    <row r="405" spans="1:12" ht="12.75">
      <c r="A405" s="1" t="s">
        <v>2528</v>
      </c>
      <c r="K405" s="38"/>
      <c r="L405" s="38"/>
    </row>
    <row r="406" spans="1:12" ht="12.75">
      <c r="A406" s="1" t="s">
        <v>2529</v>
      </c>
      <c r="K406" s="38"/>
      <c r="L406" s="38"/>
    </row>
    <row r="407" spans="1:12" ht="12.75">
      <c r="A407" s="1" t="s">
        <v>2530</v>
      </c>
      <c r="K407" s="38"/>
      <c r="L407" s="38"/>
    </row>
    <row r="408" spans="1:12" ht="12.75">
      <c r="A408" s="1" t="s">
        <v>2531</v>
      </c>
      <c r="K408" s="38"/>
      <c r="L408" s="38"/>
    </row>
    <row r="409" spans="1:12" ht="12.75">
      <c r="A409" s="1" t="s">
        <v>2532</v>
      </c>
      <c r="K409" s="38"/>
      <c r="L409" s="38"/>
    </row>
    <row r="410" spans="1:12" ht="12.75">
      <c r="A410" s="1" t="s">
        <v>2533</v>
      </c>
      <c r="K410" s="38"/>
      <c r="L410" s="38"/>
    </row>
    <row r="411" spans="1:12" ht="12.75">
      <c r="A411" s="1" t="s">
        <v>2534</v>
      </c>
      <c r="K411" s="38"/>
      <c r="L411" s="38"/>
    </row>
    <row r="412" spans="1:12" ht="12.75">
      <c r="A412" s="1" t="s">
        <v>2535</v>
      </c>
      <c r="K412" s="38"/>
      <c r="L412" s="38"/>
    </row>
    <row r="413" spans="1:12" ht="12.75">
      <c r="A413" s="1" t="s">
        <v>2536</v>
      </c>
      <c r="K413" s="38"/>
      <c r="L413" s="38"/>
    </row>
    <row r="414" spans="1:12" ht="12.75">
      <c r="A414" s="1" t="s">
        <v>2537</v>
      </c>
      <c r="K414" s="38"/>
      <c r="L414" s="38"/>
    </row>
    <row r="415" spans="1:12" ht="12.75">
      <c r="A415" s="1" t="s">
        <v>2538</v>
      </c>
      <c r="K415" s="38"/>
      <c r="L415" s="38"/>
    </row>
    <row r="416" spans="1:12" ht="12.75">
      <c r="A416" s="1" t="s">
        <v>2539</v>
      </c>
      <c r="K416" s="38"/>
      <c r="L416" s="38"/>
    </row>
    <row r="417" spans="1:12" ht="12.75">
      <c r="A417" s="1" t="s">
        <v>2540</v>
      </c>
      <c r="K417" s="38"/>
      <c r="L417" s="38"/>
    </row>
    <row r="418" spans="1:12" ht="12.75">
      <c r="A418" s="1" t="s">
        <v>2541</v>
      </c>
      <c r="K418" s="38"/>
      <c r="L418" s="38"/>
    </row>
    <row r="419" spans="1:12" ht="12.75">
      <c r="A419" s="1" t="s">
        <v>2542</v>
      </c>
      <c r="K419" s="38"/>
      <c r="L419" s="38"/>
    </row>
    <row r="420" spans="1:12" ht="12.75">
      <c r="A420" s="1" t="s">
        <v>2543</v>
      </c>
      <c r="K420" s="38"/>
      <c r="L420" s="38"/>
    </row>
    <row r="421" spans="1:12" ht="12.75">
      <c r="A421" s="1" t="s">
        <v>2544</v>
      </c>
      <c r="K421" s="38"/>
      <c r="L421" s="38"/>
    </row>
    <row r="422" spans="1:12" ht="12.75">
      <c r="A422" s="1" t="s">
        <v>2545</v>
      </c>
      <c r="K422" s="38"/>
      <c r="L422" s="38"/>
    </row>
    <row r="423" spans="1:12" ht="12.75">
      <c r="A423" s="1" t="s">
        <v>2546</v>
      </c>
      <c r="K423" s="1"/>
      <c r="L423" s="38"/>
    </row>
    <row r="424" spans="1:12" ht="12.75">
      <c r="A424" s="1" t="s">
        <v>2547</v>
      </c>
      <c r="K424" s="1"/>
      <c r="L424" s="38"/>
    </row>
    <row r="425" spans="1:12" ht="12.75">
      <c r="A425" s="1" t="s">
        <v>2548</v>
      </c>
      <c r="K425" s="1"/>
      <c r="L425" s="38"/>
    </row>
    <row r="426" spans="1:12" ht="12.75">
      <c r="A426" s="1" t="s">
        <v>2549</v>
      </c>
      <c r="K426" s="1"/>
      <c r="L426" s="38"/>
    </row>
    <row r="427" spans="1:12" ht="12.75">
      <c r="A427" s="1" t="s">
        <v>2550</v>
      </c>
      <c r="K427" s="1"/>
      <c r="L427" s="38"/>
    </row>
    <row r="428" spans="1:12" ht="12.75">
      <c r="A428" s="1" t="s">
        <v>2551</v>
      </c>
      <c r="K428" s="1"/>
      <c r="L428" s="38"/>
    </row>
    <row r="429" spans="1:12" ht="12.75">
      <c r="A429" s="1" t="s">
        <v>2552</v>
      </c>
      <c r="K429" s="1"/>
      <c r="L429" s="38"/>
    </row>
    <row r="430" spans="1:12" ht="12.75">
      <c r="A430" s="1" t="s">
        <v>2553</v>
      </c>
      <c r="K430" s="1"/>
      <c r="L430" s="38"/>
    </row>
    <row r="431" spans="1:12" ht="12.75">
      <c r="A431" s="1" t="s">
        <v>2554</v>
      </c>
      <c r="K431" s="1"/>
      <c r="L431" s="38"/>
    </row>
    <row r="432" spans="1:12" ht="12.75">
      <c r="A432" s="1" t="s">
        <v>2555</v>
      </c>
      <c r="K432" s="1"/>
      <c r="L432" s="38"/>
    </row>
    <row r="433" spans="1:12" ht="12.75">
      <c r="A433" s="1" t="s">
        <v>2556</v>
      </c>
      <c r="K433" s="1"/>
      <c r="L433" s="38"/>
    </row>
    <row r="434" spans="1:12" ht="12.75">
      <c r="A434" s="1" t="s">
        <v>2557</v>
      </c>
      <c r="K434" s="38"/>
      <c r="L434" s="38"/>
    </row>
    <row r="435" spans="1:12" ht="12.75">
      <c r="A435" s="1" t="s">
        <v>2558</v>
      </c>
      <c r="K435" s="38"/>
      <c r="L435" s="38"/>
    </row>
    <row r="436" spans="1:12" ht="12.75">
      <c r="A436" s="1" t="s">
        <v>2559</v>
      </c>
      <c r="K436" s="1"/>
      <c r="L436" s="38"/>
    </row>
    <row r="437" spans="1:12" ht="12.75">
      <c r="A437" s="1" t="s">
        <v>2560</v>
      </c>
      <c r="K437" s="1"/>
      <c r="L437" s="38"/>
    </row>
    <row r="438" spans="1:12" ht="12.75">
      <c r="A438" s="1" t="s">
        <v>2561</v>
      </c>
      <c r="K438" s="1"/>
      <c r="L438" s="38"/>
    </row>
    <row r="439" spans="1:12" ht="12.75">
      <c r="A439" s="1" t="s">
        <v>2562</v>
      </c>
      <c r="K439" s="1"/>
      <c r="L439" s="38"/>
    </row>
    <row r="440" spans="1:12" ht="12.75">
      <c r="A440" s="1" t="s">
        <v>2563</v>
      </c>
      <c r="K440" s="1"/>
      <c r="L440" s="38"/>
    </row>
    <row r="441" spans="1:12" ht="12.75">
      <c r="A441" s="1" t="s">
        <v>2564</v>
      </c>
      <c r="K441" s="1"/>
      <c r="L441" s="38"/>
    </row>
    <row r="442" spans="1:12" ht="12.75">
      <c r="A442" s="1" t="s">
        <v>2565</v>
      </c>
      <c r="K442" s="1"/>
      <c r="L442" s="38"/>
    </row>
    <row r="443" spans="1:12" ht="12.75">
      <c r="A443" s="1" t="s">
        <v>2566</v>
      </c>
      <c r="K443" s="1"/>
      <c r="L443" s="38"/>
    </row>
    <row r="444" spans="1:12" ht="12.75">
      <c r="A444" s="1" t="s">
        <v>2567</v>
      </c>
      <c r="K444" s="1"/>
      <c r="L444" s="38"/>
    </row>
    <row r="445" spans="1:12" ht="12.75">
      <c r="A445" s="1" t="s">
        <v>2568</v>
      </c>
      <c r="K445" s="1"/>
      <c r="L445" s="38"/>
    </row>
    <row r="446" spans="1:12" ht="12.75">
      <c r="A446" s="1" t="s">
        <v>2569</v>
      </c>
      <c r="K446" s="1"/>
      <c r="L446" s="38"/>
    </row>
    <row r="447" spans="1:12" ht="12.75">
      <c r="A447" s="1" t="s">
        <v>2570</v>
      </c>
      <c r="K447" s="1"/>
      <c r="L447" s="38"/>
    </row>
    <row r="448" spans="1:12" ht="12.75">
      <c r="A448" s="1" t="s">
        <v>2571</v>
      </c>
      <c r="K448" s="1"/>
      <c r="L448" s="38"/>
    </row>
    <row r="449" spans="1:12" ht="12.75">
      <c r="A449" s="1" t="s">
        <v>2572</v>
      </c>
      <c r="K449" s="1"/>
      <c r="L449" s="38"/>
    </row>
    <row r="450" spans="1:12" ht="12.75">
      <c r="A450" s="1" t="s">
        <v>2573</v>
      </c>
      <c r="K450" s="1"/>
      <c r="L450" s="38"/>
    </row>
    <row r="451" spans="1:12" ht="12.75">
      <c r="A451" s="1" t="s">
        <v>2574</v>
      </c>
      <c r="K451" s="1"/>
      <c r="L451" s="38"/>
    </row>
    <row r="452" spans="1:12" ht="12.75">
      <c r="A452" s="1" t="s">
        <v>2575</v>
      </c>
      <c r="K452" s="1"/>
      <c r="L452" s="38"/>
    </row>
    <row r="453" spans="1:12" ht="12.75">
      <c r="A453" s="1" t="s">
        <v>2576</v>
      </c>
      <c r="K453" s="1"/>
      <c r="L453" s="38"/>
    </row>
    <row r="454" spans="1:12" ht="12.75">
      <c r="A454" s="1" t="s">
        <v>2577</v>
      </c>
      <c r="K454" s="1"/>
      <c r="L454" s="38"/>
    </row>
    <row r="455" spans="1:12" ht="12.75">
      <c r="A455" s="1" t="s">
        <v>2578</v>
      </c>
      <c r="K455" s="1"/>
      <c r="L455" s="38"/>
    </row>
    <row r="456" spans="1:12" ht="12.75">
      <c r="A456" s="1" t="s">
        <v>2579</v>
      </c>
      <c r="K456" s="1"/>
      <c r="L456" s="38"/>
    </row>
    <row r="457" spans="1:12" ht="12.75">
      <c r="A457" s="1" t="s">
        <v>2580</v>
      </c>
      <c r="K457" s="1"/>
      <c r="L457" s="38"/>
    </row>
    <row r="458" spans="1:12" ht="12.75">
      <c r="A458" s="1" t="s">
        <v>2581</v>
      </c>
      <c r="K458" s="1"/>
      <c r="L458" s="38"/>
    </row>
    <row r="459" spans="1:12" ht="12.75">
      <c r="A459" s="1" t="s">
        <v>2582</v>
      </c>
      <c r="K459" s="1"/>
      <c r="L459" s="38"/>
    </row>
    <row r="460" spans="1:12" ht="12.75">
      <c r="A460" s="1" t="s">
        <v>2583</v>
      </c>
      <c r="K460" s="1"/>
      <c r="L460" s="38"/>
    </row>
    <row r="461" spans="1:12" ht="12.75">
      <c r="A461" s="1" t="s">
        <v>2584</v>
      </c>
      <c r="K461" s="1"/>
      <c r="L461" s="38"/>
    </row>
    <row r="462" spans="1:12" ht="12.75">
      <c r="A462" s="1" t="s">
        <v>2585</v>
      </c>
      <c r="L462" s="38"/>
    </row>
    <row r="463" spans="1:12" ht="12.75">
      <c r="A463" s="1" t="s">
        <v>2586</v>
      </c>
      <c r="L463" s="38"/>
    </row>
    <row r="464" spans="1:12" ht="12.75">
      <c r="A464" s="1" t="s">
        <v>2587</v>
      </c>
      <c r="L464" s="38"/>
    </row>
    <row r="465" spans="1:12" ht="12.75">
      <c r="A465" s="1" t="s">
        <v>2588</v>
      </c>
      <c r="L465" s="38"/>
    </row>
    <row r="466" spans="1:12" ht="12.75">
      <c r="A466" s="1" t="s">
        <v>2589</v>
      </c>
      <c r="L466" s="38"/>
    </row>
    <row r="467" spans="1:12" ht="12.75">
      <c r="A467" s="1" t="s">
        <v>2590</v>
      </c>
      <c r="L467" s="38"/>
    </row>
    <row r="468" spans="1:12" ht="12.75">
      <c r="A468" s="1" t="s">
        <v>2591</v>
      </c>
      <c r="L468" s="38"/>
    </row>
    <row r="469" spans="1:12" ht="12.75">
      <c r="A469" s="1" t="s">
        <v>2592</v>
      </c>
      <c r="L469" s="38"/>
    </row>
    <row r="470" spans="1:12" ht="12.75">
      <c r="A470" s="1" t="s">
        <v>2593</v>
      </c>
      <c r="L470" s="38"/>
    </row>
    <row r="471" spans="1:12" ht="12.75">
      <c r="A471" s="1" t="s">
        <v>2594</v>
      </c>
      <c r="L471" s="38"/>
    </row>
    <row r="472" spans="1:12" ht="12.75">
      <c r="A472" s="1" t="s">
        <v>2595</v>
      </c>
      <c r="L472" s="38"/>
    </row>
    <row r="473" spans="1:12" ht="12.75">
      <c r="A473" s="1" t="s">
        <v>2596</v>
      </c>
      <c r="L473" s="38"/>
    </row>
    <row r="474" spans="1:12" ht="12.75">
      <c r="A474" s="1" t="s">
        <v>2597</v>
      </c>
      <c r="L474" s="38"/>
    </row>
    <row r="475" spans="1:12" ht="12.75">
      <c r="A475" s="1" t="s">
        <v>2598</v>
      </c>
      <c r="L475" s="38"/>
    </row>
    <row r="476" spans="1:12" ht="12.75">
      <c r="A476" s="1" t="s">
        <v>2599</v>
      </c>
      <c r="L476" s="38"/>
    </row>
    <row r="477" spans="1:12" ht="12.75">
      <c r="A477" s="1" t="s">
        <v>2600</v>
      </c>
      <c r="L477" s="38"/>
    </row>
    <row r="478" spans="1:12" ht="12.75">
      <c r="A478" s="1" t="s">
        <v>2601</v>
      </c>
      <c r="L478" s="38"/>
    </row>
    <row r="479" spans="1:12" ht="12.75">
      <c r="A479" s="1" t="s">
        <v>2602</v>
      </c>
      <c r="L479" s="38"/>
    </row>
    <row r="480" spans="1:12" ht="12.75">
      <c r="A480" s="1" t="s">
        <v>2603</v>
      </c>
      <c r="L480" s="38"/>
    </row>
    <row r="481" spans="1:12" ht="12.75">
      <c r="A481" s="1" t="s">
        <v>2604</v>
      </c>
      <c r="L481" s="38"/>
    </row>
    <row r="482" spans="1:12" ht="12.75">
      <c r="A482" s="1" t="s">
        <v>2605</v>
      </c>
      <c r="L482" s="38"/>
    </row>
    <row r="483" spans="1:12" ht="12.75">
      <c r="A483" s="1" t="s">
        <v>2606</v>
      </c>
      <c r="L483" s="38"/>
    </row>
    <row r="484" spans="1:12" ht="12.75">
      <c r="A484" s="1" t="s">
        <v>2607</v>
      </c>
      <c r="L484" s="38"/>
    </row>
    <row r="485" spans="1:12" ht="12.75">
      <c r="A485" s="1" t="s">
        <v>2608</v>
      </c>
      <c r="L485" s="38"/>
    </row>
    <row r="486" spans="1:12" ht="12.75">
      <c r="A486" s="1" t="s">
        <v>2609</v>
      </c>
      <c r="L486" s="38"/>
    </row>
    <row r="487" spans="1:12" ht="12.75">
      <c r="A487" s="1" t="s">
        <v>2610</v>
      </c>
      <c r="K487" s="38"/>
      <c r="L487" s="38"/>
    </row>
    <row r="488" spans="1:12" ht="12.75">
      <c r="A488" s="1" t="s">
        <v>2611</v>
      </c>
      <c r="K488" s="38"/>
      <c r="L488" s="38"/>
    </row>
    <row r="489" spans="1:12" ht="12.75">
      <c r="A489" s="1" t="s">
        <v>2612</v>
      </c>
      <c r="K489" s="38"/>
      <c r="L489" s="38"/>
    </row>
    <row r="490" spans="1:12" ht="12.75">
      <c r="A490" s="1" t="s">
        <v>2613</v>
      </c>
      <c r="K490" s="38"/>
      <c r="L490" s="38"/>
    </row>
    <row r="491" spans="1:12" ht="12.75">
      <c r="A491" s="1" t="s">
        <v>2614</v>
      </c>
      <c r="K491" s="38"/>
      <c r="L491" s="38"/>
    </row>
    <row r="492" spans="1:12" ht="12.75">
      <c r="A492" s="1" t="s">
        <v>2615</v>
      </c>
      <c r="K492" s="1"/>
      <c r="L492" s="38"/>
    </row>
    <row r="493" spans="1:12" ht="12.75">
      <c r="A493" s="1" t="s">
        <v>2616</v>
      </c>
      <c r="K493" s="1"/>
      <c r="L493" s="38"/>
    </row>
    <row r="494" spans="1:12" ht="12.75">
      <c r="A494" s="1" t="s">
        <v>2617</v>
      </c>
      <c r="K494" s="1"/>
      <c r="L494" s="38"/>
    </row>
    <row r="495" spans="1:12" ht="12.75">
      <c r="A495" s="1" t="s">
        <v>2618</v>
      </c>
      <c r="K495" s="1"/>
      <c r="L495" s="38"/>
    </row>
    <row r="496" spans="1:12" ht="12.75">
      <c r="A496" s="1" t="s">
        <v>2619</v>
      </c>
      <c r="K496" s="1"/>
      <c r="L496" s="38"/>
    </row>
    <row r="497" spans="1:12" ht="12.75">
      <c r="A497" s="1" t="s">
        <v>2620</v>
      </c>
      <c r="K497" s="1"/>
      <c r="L497" s="38"/>
    </row>
    <row r="498" spans="1:12" ht="12.75">
      <c r="A498" s="1" t="s">
        <v>2621</v>
      </c>
      <c r="K498" s="1"/>
      <c r="L498" s="38"/>
    </row>
    <row r="499" spans="1:12" ht="12.75">
      <c r="A499" s="1" t="s">
        <v>2622</v>
      </c>
      <c r="K499" s="1"/>
      <c r="L499" s="38"/>
    </row>
    <row r="500" spans="1:12" ht="12.75">
      <c r="A500" s="1" t="s">
        <v>2623</v>
      </c>
      <c r="K500" s="1"/>
      <c r="L500" s="38"/>
    </row>
    <row r="501" spans="1:12" ht="12.75">
      <c r="A501" s="1" t="s">
        <v>2624</v>
      </c>
      <c r="K501" s="1"/>
      <c r="L501" s="38"/>
    </row>
    <row r="502" spans="1:12" ht="12.75">
      <c r="A502" s="1" t="s">
        <v>2625</v>
      </c>
      <c r="K502" s="1"/>
      <c r="L502" s="38"/>
    </row>
    <row r="503" spans="1:12" ht="12.75">
      <c r="A503" s="1" t="s">
        <v>2626</v>
      </c>
      <c r="K503" s="1"/>
      <c r="L503" s="38"/>
    </row>
    <row r="504" spans="1:12" ht="12.75">
      <c r="A504" s="1" t="s">
        <v>2627</v>
      </c>
      <c r="K504" s="1"/>
      <c r="L504" s="38"/>
    </row>
    <row r="505" spans="1:12" ht="12.75">
      <c r="A505" s="1" t="s">
        <v>2628</v>
      </c>
      <c r="K505" s="1"/>
      <c r="L505" s="38"/>
    </row>
    <row r="506" spans="1:12" ht="12.75">
      <c r="A506" s="1" t="s">
        <v>2629</v>
      </c>
      <c r="K506" s="1"/>
      <c r="L506" s="38"/>
    </row>
    <row r="507" spans="1:12" ht="12.75">
      <c r="A507" s="1" t="s">
        <v>2630</v>
      </c>
      <c r="K507" s="1"/>
      <c r="L507" s="38"/>
    </row>
    <row r="508" spans="1:12" ht="12.75">
      <c r="A508" s="1" t="s">
        <v>2631</v>
      </c>
      <c r="K508" s="1"/>
      <c r="L508" s="38"/>
    </row>
    <row r="509" spans="1:12" ht="12.75">
      <c r="A509" s="1" t="s">
        <v>2632</v>
      </c>
      <c r="K509" s="1"/>
      <c r="L509" s="38"/>
    </row>
    <row r="510" spans="1:12" ht="12.75">
      <c r="A510" s="1" t="s">
        <v>2633</v>
      </c>
      <c r="K510" s="1"/>
      <c r="L510" s="38"/>
    </row>
    <row r="511" spans="1:12" ht="12.75">
      <c r="A511" s="1" t="s">
        <v>2633</v>
      </c>
      <c r="K511" s="1"/>
      <c r="L511" s="38"/>
    </row>
    <row r="512" spans="1:12" ht="12.75">
      <c r="A512" s="1" t="s">
        <v>2634</v>
      </c>
      <c r="K512" s="1"/>
      <c r="L512" s="38"/>
    </row>
    <row r="513" spans="1:12" ht="12.75">
      <c r="A513" s="1" t="s">
        <v>2635</v>
      </c>
      <c r="K513" s="1"/>
      <c r="L513" s="38"/>
    </row>
    <row r="514" spans="1:12" ht="12.75">
      <c r="A514" s="1" t="s">
        <v>2636</v>
      </c>
      <c r="K514" s="1"/>
      <c r="L514" s="38"/>
    </row>
    <row r="515" spans="1:12" ht="12.75">
      <c r="A515" s="1" t="s">
        <v>2637</v>
      </c>
      <c r="K515" s="1"/>
      <c r="L515" s="38"/>
    </row>
    <row r="516" spans="1:12" ht="12.75">
      <c r="A516" s="1" t="s">
        <v>2638</v>
      </c>
      <c r="K516" s="1"/>
      <c r="L516" s="38"/>
    </row>
    <row r="517" spans="1:12" ht="12.75">
      <c r="A517" s="1" t="s">
        <v>2639</v>
      </c>
      <c r="K517" s="1"/>
      <c r="L517" s="38"/>
    </row>
    <row r="518" spans="1:12" ht="12.75">
      <c r="A518" s="1" t="s">
        <v>2640</v>
      </c>
      <c r="K518" s="1"/>
      <c r="L518" s="38"/>
    </row>
    <row r="519" spans="1:12" ht="12.75">
      <c r="A519" s="1" t="s">
        <v>2641</v>
      </c>
      <c r="K519" s="1"/>
      <c r="L519" s="38"/>
    </row>
    <row r="520" spans="1:12" ht="12.75">
      <c r="A520" s="1" t="s">
        <v>2642</v>
      </c>
      <c r="K520" s="1"/>
      <c r="L520" s="38"/>
    </row>
    <row r="521" spans="1:12" ht="12.75">
      <c r="A521" s="1" t="s">
        <v>2643</v>
      </c>
      <c r="K521" s="1"/>
      <c r="L521" s="38"/>
    </row>
    <row r="522" spans="1:12" ht="12.75">
      <c r="A522" s="1" t="s">
        <v>2644</v>
      </c>
      <c r="K522" s="38"/>
      <c r="L522" s="38"/>
    </row>
    <row r="523" spans="1:12" ht="12.75">
      <c r="A523" s="1" t="s">
        <v>2645</v>
      </c>
      <c r="B523" s="1" t="s">
        <v>2646</v>
      </c>
      <c r="K523" s="38"/>
      <c r="L523" s="38"/>
    </row>
    <row r="524" spans="1:12" ht="12.75">
      <c r="A524" s="1" t="s">
        <v>2647</v>
      </c>
      <c r="B524" s="1" t="s">
        <v>2648</v>
      </c>
      <c r="K524" s="1"/>
      <c r="L524" s="38"/>
    </row>
    <row r="525" spans="1:12" ht="12.75">
      <c r="A525" s="1" t="s">
        <v>2647</v>
      </c>
      <c r="B525" s="1" t="s">
        <v>2649</v>
      </c>
      <c r="K525" s="1"/>
      <c r="L525" s="38"/>
    </row>
    <row r="526" spans="1:2" ht="12.75">
      <c r="A526" s="1" t="s">
        <v>2650</v>
      </c>
      <c r="B526" s="1" t="s">
        <v>2651</v>
      </c>
    </row>
    <row r="527" spans="1:12" ht="12.75">
      <c r="A527" s="1" t="s">
        <v>2652</v>
      </c>
      <c r="K527" s="1"/>
      <c r="L527" s="38"/>
    </row>
    <row r="528" spans="1:12" ht="12.75">
      <c r="A528" s="1" t="s">
        <v>2653</v>
      </c>
      <c r="K528" s="1"/>
      <c r="L528" s="38"/>
    </row>
    <row r="529" spans="1:12" ht="12.75">
      <c r="A529" s="1" t="s">
        <v>2654</v>
      </c>
      <c r="B529" s="1">
        <v>638</v>
      </c>
      <c r="K529" s="1"/>
      <c r="L529" s="38"/>
    </row>
    <row r="530" spans="1:2" ht="12.75">
      <c r="A530" s="1" t="s">
        <v>2655</v>
      </c>
      <c r="B530" s="1" t="s">
        <v>2656</v>
      </c>
    </row>
    <row r="531" spans="1:12" ht="12.75">
      <c r="A531" s="1" t="s">
        <v>2655</v>
      </c>
      <c r="B531" s="1" t="s">
        <v>2657</v>
      </c>
      <c r="K531" s="1"/>
      <c r="L531" s="38"/>
    </row>
    <row r="532" spans="1:12" ht="12.75">
      <c r="A532" s="1" t="s">
        <v>2658</v>
      </c>
      <c r="B532" s="1" t="s">
        <v>2659</v>
      </c>
      <c r="K532" s="1"/>
      <c r="L532" s="38"/>
    </row>
    <row r="533" spans="1:12" ht="12.75">
      <c r="A533" s="1" t="s">
        <v>2658</v>
      </c>
      <c r="B533" s="1">
        <v>638</v>
      </c>
      <c r="K533" s="1"/>
      <c r="L533" s="38"/>
    </row>
    <row r="534" spans="1:2" ht="12.75">
      <c r="A534" s="1" t="s">
        <v>2660</v>
      </c>
      <c r="B534" s="1" t="s">
        <v>2646</v>
      </c>
    </row>
    <row r="535" spans="1:2" ht="12.75">
      <c r="A535" s="1" t="s">
        <v>2661</v>
      </c>
      <c r="B535" s="1" t="s">
        <v>2648</v>
      </c>
    </row>
    <row r="536" spans="1:2" ht="12.75">
      <c r="A536" s="1" t="s">
        <v>2661</v>
      </c>
      <c r="B536" s="1" t="s">
        <v>2649</v>
      </c>
    </row>
    <row r="537" spans="1:2" ht="12.75">
      <c r="A537" s="1" t="s">
        <v>2661</v>
      </c>
      <c r="B537" s="1" t="s">
        <v>2662</v>
      </c>
    </row>
    <row r="538" ht="12.75">
      <c r="A538" s="1" t="s">
        <v>2663</v>
      </c>
    </row>
    <row r="539" spans="1:12" ht="12.75">
      <c r="A539" s="1" t="s">
        <v>2664</v>
      </c>
      <c r="K539" s="1"/>
      <c r="L539" s="38"/>
    </row>
    <row r="540" spans="1:12" ht="12.75">
      <c r="A540" s="1" t="s">
        <v>2665</v>
      </c>
      <c r="K540" s="1"/>
      <c r="L540" s="38"/>
    </row>
    <row r="541" ht="12.75">
      <c r="A541" s="1" t="s">
        <v>2666</v>
      </c>
    </row>
    <row r="542" spans="1:12" ht="12.75">
      <c r="A542" s="1" t="s">
        <v>2667</v>
      </c>
      <c r="K542" s="1"/>
      <c r="L542" s="38"/>
    </row>
    <row r="543" spans="1:12" ht="12.75">
      <c r="A543" s="1" t="s">
        <v>2668</v>
      </c>
      <c r="K543" s="1"/>
      <c r="L543" s="38"/>
    </row>
    <row r="544" spans="1:12" ht="12.75">
      <c r="A544" s="1" t="s">
        <v>2669</v>
      </c>
      <c r="K544" s="1"/>
      <c r="L544" s="38"/>
    </row>
    <row r="545" spans="1:12" ht="12.75">
      <c r="A545" s="1" t="s">
        <v>2670</v>
      </c>
      <c r="K545" s="1"/>
      <c r="L545" s="38"/>
    </row>
    <row r="546" spans="1:12" ht="12.75">
      <c r="A546" s="1" t="s">
        <v>2671</v>
      </c>
      <c r="K546" s="1"/>
      <c r="L546" s="38"/>
    </row>
    <row r="547" spans="1:12" ht="12.75">
      <c r="A547" s="1" t="s">
        <v>2672</v>
      </c>
      <c r="K547" s="1"/>
      <c r="L547" s="38"/>
    </row>
    <row r="548" spans="1:12" ht="12.75">
      <c r="A548" s="1" t="s">
        <v>2673</v>
      </c>
      <c r="B548" s="1" t="s">
        <v>2646</v>
      </c>
      <c r="K548" s="1"/>
      <c r="L548" s="38"/>
    </row>
    <row r="549" spans="1:12" ht="12.75">
      <c r="A549" s="1" t="s">
        <v>2674</v>
      </c>
      <c r="B549" s="1" t="s">
        <v>2648</v>
      </c>
      <c r="K549" s="1"/>
      <c r="L549" s="38"/>
    </row>
    <row r="550" spans="1:12" ht="12.75">
      <c r="A550" s="1" t="s">
        <v>2675</v>
      </c>
      <c r="B550" s="1" t="s">
        <v>2656</v>
      </c>
      <c r="K550" s="1"/>
      <c r="L550" s="38"/>
    </row>
    <row r="551" spans="1:12" ht="12.75">
      <c r="A551" s="1" t="s">
        <v>2675</v>
      </c>
      <c r="B551" s="1" t="s">
        <v>2657</v>
      </c>
      <c r="K551" s="1"/>
      <c r="L551" s="38"/>
    </row>
    <row r="552" spans="1:12" ht="12.75">
      <c r="A552" s="1" t="s">
        <v>2676</v>
      </c>
      <c r="K552" s="1"/>
      <c r="L552" s="38"/>
    </row>
    <row r="553" spans="1:12" ht="12.75">
      <c r="A553" s="1" t="s">
        <v>2677</v>
      </c>
      <c r="B553" s="1" t="s">
        <v>2678</v>
      </c>
      <c r="K553" s="1"/>
      <c r="L553" s="38"/>
    </row>
    <row r="554" spans="1:12" ht="12.75">
      <c r="A554" s="1" t="s">
        <v>2677</v>
      </c>
      <c r="B554" s="1" t="s">
        <v>2679</v>
      </c>
      <c r="K554" s="1"/>
      <c r="L554" s="38"/>
    </row>
    <row r="555" spans="1:12" ht="12.75">
      <c r="A555" s="1" t="s">
        <v>2680</v>
      </c>
      <c r="K555" s="1"/>
      <c r="L555" s="38"/>
    </row>
    <row r="556" spans="1:12" ht="12.75">
      <c r="A556" s="1" t="s">
        <v>2681</v>
      </c>
      <c r="K556" s="1"/>
      <c r="L556" s="38"/>
    </row>
    <row r="557" spans="1:12" ht="12.75">
      <c r="A557" s="1" t="s">
        <v>2682</v>
      </c>
      <c r="K557" s="1"/>
      <c r="L557" s="38"/>
    </row>
    <row r="558" spans="1:12" ht="12.75">
      <c r="A558" s="1" t="s">
        <v>2683</v>
      </c>
      <c r="K558" s="1"/>
      <c r="L558" s="38"/>
    </row>
    <row r="559" ht="12.75">
      <c r="A559" s="1" t="s">
        <v>2684</v>
      </c>
    </row>
    <row r="560" spans="1:12" ht="12.75">
      <c r="A560" s="1" t="s">
        <v>2685</v>
      </c>
      <c r="K560" s="1"/>
      <c r="L560" s="38"/>
    </row>
    <row r="561" spans="1:12" ht="12.75">
      <c r="A561" s="1" t="s">
        <v>2686</v>
      </c>
      <c r="K561" s="1"/>
      <c r="L561" s="38"/>
    </row>
    <row r="562" spans="1:12" ht="12.75">
      <c r="A562" s="1" t="s">
        <v>2687</v>
      </c>
      <c r="K562" s="1"/>
      <c r="L562" s="38"/>
    </row>
    <row r="563" spans="1:12" ht="12.75">
      <c r="A563" s="1" t="s">
        <v>2688</v>
      </c>
      <c r="K563" s="1"/>
      <c r="L563" s="38"/>
    </row>
    <row r="564" spans="1:12" ht="12.75">
      <c r="A564" s="1" t="s">
        <v>2689</v>
      </c>
      <c r="B564" s="1" t="s">
        <v>2648</v>
      </c>
      <c r="K564" s="1"/>
      <c r="L564" s="38"/>
    </row>
    <row r="565" spans="1:12" ht="12.75">
      <c r="A565" s="1" t="s">
        <v>2689</v>
      </c>
      <c r="B565" s="1" t="s">
        <v>2649</v>
      </c>
      <c r="K565" s="1"/>
      <c r="L565" s="38"/>
    </row>
    <row r="566" spans="1:12" ht="12.75">
      <c r="A566" s="1" t="s">
        <v>2690</v>
      </c>
      <c r="B566" s="1" t="s">
        <v>2648</v>
      </c>
      <c r="K566" s="1"/>
      <c r="L566" s="38"/>
    </row>
    <row r="567" spans="1:12" ht="12.75">
      <c r="A567" s="1" t="s">
        <v>2691</v>
      </c>
      <c r="K567" s="1"/>
      <c r="L567" s="38"/>
    </row>
    <row r="568" spans="1:12" ht="12.75">
      <c r="A568" s="1" t="s">
        <v>2692</v>
      </c>
      <c r="B568" s="1" t="s">
        <v>2649</v>
      </c>
      <c r="K568" s="1"/>
      <c r="L568" s="38"/>
    </row>
    <row r="569" spans="1:12" ht="12.75">
      <c r="A569" s="1" t="s">
        <v>2692</v>
      </c>
      <c r="B569" s="1" t="s">
        <v>2648</v>
      </c>
      <c r="K569" s="1"/>
      <c r="L569" s="38"/>
    </row>
    <row r="570" spans="1:12" ht="12.75">
      <c r="A570" s="1" t="s">
        <v>2693</v>
      </c>
      <c r="B570" s="1" t="s">
        <v>2648</v>
      </c>
      <c r="K570" s="1"/>
      <c r="L570" s="38"/>
    </row>
    <row r="571" spans="1:12" ht="12.75">
      <c r="A571" s="1" t="s">
        <v>2693</v>
      </c>
      <c r="B571" s="1" t="s">
        <v>2649</v>
      </c>
      <c r="K571" s="38"/>
      <c r="L571" s="38"/>
    </row>
    <row r="572" spans="1:12" ht="12.75">
      <c r="A572" s="1" t="s">
        <v>2694</v>
      </c>
      <c r="B572" s="1" t="s">
        <v>2695</v>
      </c>
      <c r="K572" s="1"/>
      <c r="L572" s="38"/>
    </row>
    <row r="573" spans="1:12" ht="12.75">
      <c r="A573" s="1" t="s">
        <v>2696</v>
      </c>
      <c r="K573" s="1"/>
      <c r="L573" s="38"/>
    </row>
    <row r="574" spans="1:12" ht="12.75">
      <c r="A574" s="1" t="s">
        <v>2697</v>
      </c>
      <c r="B574" s="1" t="s">
        <v>2698</v>
      </c>
      <c r="K574" s="1"/>
      <c r="L574" s="38"/>
    </row>
    <row r="575" spans="1:12" ht="12.75">
      <c r="A575" s="1" t="s">
        <v>2697</v>
      </c>
      <c r="B575" s="1" t="s">
        <v>2651</v>
      </c>
      <c r="K575" s="1"/>
      <c r="L575" s="38"/>
    </row>
    <row r="576" spans="1:14" ht="12.75">
      <c r="A576" s="1" t="s">
        <v>2699</v>
      </c>
      <c r="B576" s="1" t="s">
        <v>2678</v>
      </c>
      <c r="K576" s="1"/>
      <c r="L576" s="38"/>
      <c r="N576" s="38"/>
    </row>
    <row r="577" spans="1:12" ht="12.75">
      <c r="A577" s="1" t="s">
        <v>2700</v>
      </c>
      <c r="B577" s="1" t="s">
        <v>2698</v>
      </c>
      <c r="K577" s="1"/>
      <c r="L577" s="38"/>
    </row>
    <row r="578" spans="1:12" ht="12.75">
      <c r="A578" s="1" t="s">
        <v>2700</v>
      </c>
      <c r="B578" s="1" t="s">
        <v>2651</v>
      </c>
      <c r="K578" s="1"/>
      <c r="L578" s="38"/>
    </row>
    <row r="579" spans="1:12" ht="12.75">
      <c r="A579" s="1" t="s">
        <v>2701</v>
      </c>
      <c r="B579" s="1" t="s">
        <v>2678</v>
      </c>
      <c r="K579" s="1"/>
      <c r="L579" s="38"/>
    </row>
    <row r="580" spans="1:12" ht="12.75">
      <c r="A580" s="1" t="s">
        <v>2702</v>
      </c>
      <c r="K580" s="1"/>
      <c r="L580" s="38"/>
    </row>
    <row r="581" spans="1:12" ht="12.75">
      <c r="A581" s="1" t="s">
        <v>2702</v>
      </c>
      <c r="B581" s="1" t="s">
        <v>2651</v>
      </c>
      <c r="K581" s="1"/>
      <c r="L581" s="38"/>
    </row>
    <row r="582" spans="1:12" ht="12.75">
      <c r="A582" s="1" t="s">
        <v>2703</v>
      </c>
      <c r="B582" s="1" t="s">
        <v>2648</v>
      </c>
      <c r="K582" s="1"/>
      <c r="L582" s="38"/>
    </row>
    <row r="583" spans="1:12" ht="12.75">
      <c r="A583" s="1" t="s">
        <v>2703</v>
      </c>
      <c r="B583" s="1" t="s">
        <v>2649</v>
      </c>
      <c r="K583" s="1"/>
      <c r="L583" s="38"/>
    </row>
    <row r="584" spans="1:12" ht="12.75">
      <c r="A584" s="1" t="s">
        <v>2704</v>
      </c>
      <c r="B584" s="1" t="s">
        <v>2678</v>
      </c>
      <c r="K584" s="1"/>
      <c r="L584" s="38"/>
    </row>
    <row r="585" spans="1:12" ht="12.75">
      <c r="A585" s="1" t="s">
        <v>2704</v>
      </c>
      <c r="B585" s="1" t="s">
        <v>2679</v>
      </c>
      <c r="K585" s="1"/>
      <c r="L585" s="38"/>
    </row>
    <row r="586" spans="1:12" ht="12.75">
      <c r="A586" s="1" t="s">
        <v>2705</v>
      </c>
      <c r="B586" s="1" t="s">
        <v>2651</v>
      </c>
      <c r="K586" s="1"/>
      <c r="L586" s="38"/>
    </row>
    <row r="587" spans="1:12" ht="12.75">
      <c r="A587" s="1" t="s">
        <v>2705</v>
      </c>
      <c r="B587" s="1" t="s">
        <v>2698</v>
      </c>
      <c r="K587" s="1"/>
      <c r="L587" s="38"/>
    </row>
    <row r="588" spans="1:12" ht="12.75">
      <c r="A588" s="1" t="s">
        <v>2706</v>
      </c>
      <c r="B588" s="1" t="s">
        <v>2678</v>
      </c>
      <c r="K588" s="1"/>
      <c r="L588" s="38"/>
    </row>
    <row r="589" spans="1:12" ht="12.75">
      <c r="A589" s="1" t="s">
        <v>2706</v>
      </c>
      <c r="B589" s="1" t="s">
        <v>2679</v>
      </c>
      <c r="K589" s="1"/>
      <c r="L589" s="38"/>
    </row>
    <row r="590" spans="1:14" ht="12.75">
      <c r="A590" s="1" t="s">
        <v>2707</v>
      </c>
      <c r="B590" s="1" t="s">
        <v>2648</v>
      </c>
      <c r="K590" s="1"/>
      <c r="L590" s="38"/>
      <c r="N590" s="38"/>
    </row>
    <row r="591" spans="1:14" ht="12.75">
      <c r="A591" s="1" t="s">
        <v>2707</v>
      </c>
      <c r="B591" s="1" t="s">
        <v>2649</v>
      </c>
      <c r="K591" s="1"/>
      <c r="L591" s="38"/>
      <c r="N591" s="38"/>
    </row>
    <row r="592" spans="1:12" ht="12.75">
      <c r="A592" s="1" t="s">
        <v>2708</v>
      </c>
      <c r="B592" s="1" t="s">
        <v>2678</v>
      </c>
      <c r="K592" s="1"/>
      <c r="L592" s="38"/>
    </row>
    <row r="593" spans="1:12" ht="12.75">
      <c r="A593" s="1" t="s">
        <v>2709</v>
      </c>
      <c r="B593" s="1" t="s">
        <v>2678</v>
      </c>
      <c r="K593" s="1"/>
      <c r="L593" s="38"/>
    </row>
    <row r="594" spans="1:12" ht="12.75">
      <c r="A594" s="1" t="s">
        <v>2710</v>
      </c>
      <c r="B594" s="1" t="s">
        <v>2695</v>
      </c>
      <c r="K594" s="1"/>
      <c r="L594" s="38"/>
    </row>
    <row r="595" spans="1:12" ht="12.75">
      <c r="A595" s="1" t="s">
        <v>2711</v>
      </c>
      <c r="B595" s="1" t="s">
        <v>2678</v>
      </c>
      <c r="K595" s="1"/>
      <c r="L595" s="38"/>
    </row>
    <row r="596" spans="1:12" ht="12.75">
      <c r="A596" s="1" t="s">
        <v>2711</v>
      </c>
      <c r="B596" s="1" t="s">
        <v>2679</v>
      </c>
      <c r="K596" s="1"/>
      <c r="L596" s="38"/>
    </row>
    <row r="597" spans="1:12" ht="12.75">
      <c r="A597" s="1" t="s">
        <v>2712</v>
      </c>
      <c r="K597" s="1"/>
      <c r="L597" s="38"/>
    </row>
    <row r="598" spans="1:12" ht="12.75">
      <c r="A598" s="1" t="s">
        <v>2713</v>
      </c>
      <c r="B598" s="1" t="s">
        <v>2698</v>
      </c>
      <c r="K598" s="1"/>
      <c r="L598" s="38"/>
    </row>
    <row r="599" spans="1:2" ht="12.75">
      <c r="A599" s="1" t="s">
        <v>2713</v>
      </c>
      <c r="B599" s="1" t="s">
        <v>2651</v>
      </c>
    </row>
    <row r="600" spans="1:14" ht="12.75">
      <c r="A600" s="1" t="s">
        <v>2714</v>
      </c>
      <c r="B600" s="1" t="s">
        <v>2679</v>
      </c>
      <c r="K600" s="1"/>
      <c r="L600" s="38"/>
      <c r="N600" s="38"/>
    </row>
    <row r="601" spans="1:12" ht="12.75">
      <c r="A601" s="1" t="s">
        <v>2714</v>
      </c>
      <c r="B601" s="1" t="s">
        <v>2678</v>
      </c>
      <c r="K601" s="1"/>
      <c r="L601" s="38"/>
    </row>
    <row r="602" spans="1:12" ht="12.75">
      <c r="A602" s="1" t="s">
        <v>2715</v>
      </c>
      <c r="K602" s="1"/>
      <c r="L602" s="38"/>
    </row>
    <row r="603" spans="1:11" ht="12.75">
      <c r="A603" s="1" t="s">
        <v>2716</v>
      </c>
      <c r="B603" s="1" t="s">
        <v>2659</v>
      </c>
      <c r="K603" s="1"/>
    </row>
    <row r="604" spans="1:11" ht="12.75">
      <c r="A604" s="1" t="s">
        <v>2716</v>
      </c>
      <c r="B604" s="1">
        <v>638</v>
      </c>
      <c r="K604" s="1"/>
    </row>
    <row r="605" spans="1:11" ht="12.75">
      <c r="A605" s="1" t="s">
        <v>2717</v>
      </c>
      <c r="B605" s="1" t="s">
        <v>2662</v>
      </c>
      <c r="K605" s="1"/>
    </row>
    <row r="606" spans="1:12" ht="12.75">
      <c r="A606" s="1" t="s">
        <v>2717</v>
      </c>
      <c r="B606" s="1" t="s">
        <v>2718</v>
      </c>
      <c r="K606" s="1"/>
      <c r="L606" s="38"/>
    </row>
    <row r="607" spans="1:12" ht="12.75">
      <c r="A607" s="1" t="s">
        <v>2717</v>
      </c>
      <c r="B607" s="1" t="s">
        <v>2657</v>
      </c>
      <c r="K607" s="1"/>
      <c r="L607" s="38"/>
    </row>
    <row r="608" spans="1:12" ht="12.75">
      <c r="A608" s="1" t="s">
        <v>2719</v>
      </c>
      <c r="B608" s="1" t="s">
        <v>2657</v>
      </c>
      <c r="K608" s="1"/>
      <c r="L608" s="38"/>
    </row>
    <row r="609" spans="1:12" ht="12.75">
      <c r="A609" s="1" t="s">
        <v>2719</v>
      </c>
      <c r="B609" s="1" t="s">
        <v>2718</v>
      </c>
      <c r="K609" s="1"/>
      <c r="L609" s="38"/>
    </row>
    <row r="610" spans="1:12" ht="12.75">
      <c r="A610" s="1" t="s">
        <v>2720</v>
      </c>
      <c r="B610" s="1">
        <v>638</v>
      </c>
      <c r="K610" s="1"/>
      <c r="L610" s="38"/>
    </row>
    <row r="611" spans="1:12" ht="12.75">
      <c r="A611" s="1" t="s">
        <v>2721</v>
      </c>
      <c r="B611" s="1">
        <v>638</v>
      </c>
      <c r="K611" s="1"/>
      <c r="L611" s="38"/>
    </row>
    <row r="612" spans="1:12" ht="12.75">
      <c r="A612" s="1" t="s">
        <v>2722</v>
      </c>
      <c r="B612" s="1" t="s">
        <v>2679</v>
      </c>
      <c r="K612" s="1"/>
      <c r="L612" s="38"/>
    </row>
    <row r="613" spans="1:12" ht="12.75">
      <c r="A613" s="1" t="s">
        <v>2722</v>
      </c>
      <c r="B613" s="1" t="s">
        <v>2678</v>
      </c>
      <c r="K613" s="1"/>
      <c r="L613" s="38"/>
    </row>
    <row r="614" spans="1:12" ht="12.75">
      <c r="A614" s="1" t="s">
        <v>2723</v>
      </c>
      <c r="K614" s="1"/>
      <c r="L614" s="38"/>
    </row>
    <row r="615" spans="1:12" ht="12.75">
      <c r="A615" s="1" t="s">
        <v>2724</v>
      </c>
      <c r="B615" s="1" t="s">
        <v>2725</v>
      </c>
      <c r="K615" s="1"/>
      <c r="L615" s="38"/>
    </row>
    <row r="616" spans="1:12" ht="12.75">
      <c r="A616" s="1" t="s">
        <v>2726</v>
      </c>
      <c r="K616" s="1"/>
      <c r="L616" s="38"/>
    </row>
    <row r="617" spans="1:12" ht="12.75">
      <c r="A617" s="1" t="s">
        <v>2727</v>
      </c>
      <c r="K617" s="1"/>
      <c r="L617" s="38"/>
    </row>
    <row r="618" spans="1:12" ht="12.75">
      <c r="A618" s="1" t="s">
        <v>2728</v>
      </c>
      <c r="B618" s="1" t="s">
        <v>2657</v>
      </c>
      <c r="K618" s="1"/>
      <c r="L618" s="38"/>
    </row>
    <row r="619" spans="1:12" ht="12.75">
      <c r="A619" s="1" t="s">
        <v>2728</v>
      </c>
      <c r="B619" s="1" t="s">
        <v>2718</v>
      </c>
      <c r="K619" s="1"/>
      <c r="L619" s="38"/>
    </row>
    <row r="620" spans="1:12" ht="12.75">
      <c r="A620" s="1" t="s">
        <v>2729</v>
      </c>
      <c r="K620" s="1"/>
      <c r="L620" s="38"/>
    </row>
    <row r="621" spans="1:11" ht="12.75">
      <c r="A621" s="1" t="s">
        <v>2730</v>
      </c>
      <c r="B621" s="1" t="s">
        <v>2731</v>
      </c>
      <c r="K621" s="1"/>
    </row>
    <row r="622" spans="1:12" ht="12.75">
      <c r="A622" s="1" t="s">
        <v>2732</v>
      </c>
      <c r="B622" s="1" t="s">
        <v>2679</v>
      </c>
      <c r="K622" s="1"/>
      <c r="L622" s="38"/>
    </row>
    <row r="623" spans="1:12" ht="12.75">
      <c r="A623" s="1" t="s">
        <v>2732</v>
      </c>
      <c r="B623" s="1" t="s">
        <v>2678</v>
      </c>
      <c r="K623" s="1"/>
      <c r="L623" s="38"/>
    </row>
    <row r="624" spans="1:12" ht="12.75">
      <c r="A624" s="1" t="s">
        <v>2733</v>
      </c>
      <c r="K624" s="1"/>
      <c r="L624" s="38"/>
    </row>
    <row r="625" spans="1:12" ht="12.75">
      <c r="A625" s="1" t="s">
        <v>2734</v>
      </c>
      <c r="B625" s="1" t="s">
        <v>2731</v>
      </c>
      <c r="K625" s="1"/>
      <c r="L625" s="38"/>
    </row>
    <row r="626" spans="1:12" ht="12.75">
      <c r="A626" s="1" t="s">
        <v>2735</v>
      </c>
      <c r="B626" s="1" t="s">
        <v>2725</v>
      </c>
      <c r="K626" s="1"/>
      <c r="L626" s="38"/>
    </row>
    <row r="627" spans="1:11" ht="12.75">
      <c r="A627" s="1" t="s">
        <v>2736</v>
      </c>
      <c r="K627" s="1"/>
    </row>
    <row r="628" spans="1:11" ht="12.75">
      <c r="A628" s="1" t="s">
        <v>2737</v>
      </c>
      <c r="K628" s="1"/>
    </row>
    <row r="629" spans="1:11" ht="12.75">
      <c r="A629" s="1" t="s">
        <v>2738</v>
      </c>
      <c r="K629" s="1"/>
    </row>
    <row r="630" spans="1:12" ht="12.75">
      <c r="A630" s="1" t="s">
        <v>2739</v>
      </c>
      <c r="K630" s="1"/>
      <c r="L630" s="38"/>
    </row>
    <row r="631" spans="1:12" ht="12.75">
      <c r="A631" s="1" t="s">
        <v>2740</v>
      </c>
      <c r="K631" s="1"/>
      <c r="L631" s="38"/>
    </row>
    <row r="632" ht="12.75">
      <c r="A632" s="1" t="s">
        <v>2741</v>
      </c>
    </row>
    <row r="633" spans="1:12" ht="12.75">
      <c r="A633" s="1" t="s">
        <v>2742</v>
      </c>
      <c r="K633" s="1"/>
      <c r="L633" s="38"/>
    </row>
    <row r="634" spans="1:12" ht="12.75">
      <c r="A634" s="1" t="s">
        <v>2743</v>
      </c>
      <c r="K634" s="1"/>
      <c r="L634" s="38"/>
    </row>
    <row r="635" spans="1:11" ht="12.75">
      <c r="A635" s="1" t="s">
        <v>2744</v>
      </c>
      <c r="K635" s="1"/>
    </row>
    <row r="636" spans="1:12" ht="12.75">
      <c r="A636" s="1" t="s">
        <v>2745</v>
      </c>
      <c r="B636" s="1" t="s">
        <v>2731</v>
      </c>
      <c r="K636" s="1"/>
      <c r="L636" s="38"/>
    </row>
    <row r="637" spans="1:12" ht="12.75">
      <c r="A637" s="1" t="s">
        <v>2746</v>
      </c>
      <c r="K637" s="1"/>
      <c r="L637" s="38"/>
    </row>
    <row r="638" spans="1:12" ht="12.75">
      <c r="A638" s="1" t="s">
        <v>2747</v>
      </c>
      <c r="K638" s="1"/>
      <c r="L638" s="38"/>
    </row>
    <row r="639" spans="1:12" ht="12.75">
      <c r="A639" s="1" t="s">
        <v>2748</v>
      </c>
      <c r="K639" s="1"/>
      <c r="L639" s="38"/>
    </row>
    <row r="640" spans="1:12" ht="12.75">
      <c r="A640" s="1" t="s">
        <v>2749</v>
      </c>
      <c r="K640" s="1"/>
      <c r="L640" s="38"/>
    </row>
    <row r="641" spans="1:12" ht="12.75">
      <c r="A641" s="1" t="s">
        <v>2750</v>
      </c>
      <c r="K641" s="1"/>
      <c r="L641" s="38"/>
    </row>
    <row r="642" spans="1:12" ht="12.75">
      <c r="A642" s="1" t="s">
        <v>2751</v>
      </c>
      <c r="K642" s="1"/>
      <c r="L642" s="38"/>
    </row>
    <row r="643" spans="1:12" ht="12.75">
      <c r="A643" s="1" t="s">
        <v>2752</v>
      </c>
      <c r="B643" s="1" t="s">
        <v>2646</v>
      </c>
      <c r="K643" s="1"/>
      <c r="L643" s="38"/>
    </row>
    <row r="644" spans="1:12" ht="12.75">
      <c r="A644" s="1" t="s">
        <v>2753</v>
      </c>
      <c r="K644" s="1"/>
      <c r="L644" s="38"/>
    </row>
    <row r="645" spans="1:12" ht="12.75">
      <c r="A645" s="1" t="s">
        <v>2754</v>
      </c>
      <c r="K645" s="1"/>
      <c r="L645" s="38"/>
    </row>
    <row r="646" spans="1:12" ht="12.75">
      <c r="A646" s="1" t="s">
        <v>2755</v>
      </c>
      <c r="K646" s="1"/>
      <c r="L646" s="38"/>
    </row>
    <row r="647" spans="1:12" ht="12.75">
      <c r="A647" s="1" t="s">
        <v>2756</v>
      </c>
      <c r="B647" s="1" t="s">
        <v>2648</v>
      </c>
      <c r="K647" s="1"/>
      <c r="L647" s="38"/>
    </row>
    <row r="648" spans="1:12" ht="12.75">
      <c r="A648" s="1" t="s">
        <v>2756</v>
      </c>
      <c r="B648" s="1" t="s">
        <v>2649</v>
      </c>
      <c r="K648" s="1"/>
      <c r="L648" s="38"/>
    </row>
    <row r="649" spans="1:12" ht="12.75">
      <c r="A649" s="1" t="s">
        <v>2757</v>
      </c>
      <c r="B649" s="1" t="s">
        <v>2646</v>
      </c>
      <c r="K649" s="1"/>
      <c r="L649" s="38"/>
    </row>
    <row r="650" spans="1:12" ht="12.75">
      <c r="A650" s="1" t="s">
        <v>2758</v>
      </c>
      <c r="K650" s="1"/>
      <c r="L650" s="38"/>
    </row>
    <row r="651" spans="1:12" ht="12.75">
      <c r="A651" s="1" t="s">
        <v>2759</v>
      </c>
      <c r="K651" s="1"/>
      <c r="L651" s="38"/>
    </row>
    <row r="652" spans="1:12" ht="12.75">
      <c r="A652" s="1" t="s">
        <v>2760</v>
      </c>
      <c r="K652" s="1"/>
      <c r="L652" s="38"/>
    </row>
    <row r="653" spans="1:12" ht="12.75">
      <c r="A653" s="1" t="s">
        <v>2761</v>
      </c>
      <c r="E653" s="46"/>
      <c r="K653" s="1"/>
      <c r="L653" s="38"/>
    </row>
    <row r="654" spans="1:12" ht="12.75">
      <c r="A654" s="1" t="s">
        <v>2762</v>
      </c>
      <c r="K654" s="1"/>
      <c r="L654" s="38"/>
    </row>
    <row r="655" spans="1:12" ht="12.75">
      <c r="A655" s="1" t="s">
        <v>2763</v>
      </c>
      <c r="K655" s="1"/>
      <c r="L655" s="38"/>
    </row>
    <row r="656" spans="1:12" ht="12.75">
      <c r="A656" s="1" t="s">
        <v>2764</v>
      </c>
      <c r="K656" s="1"/>
      <c r="L656" s="38"/>
    </row>
    <row r="657" spans="1:12" ht="12.75">
      <c r="A657" s="1" t="s">
        <v>2765</v>
      </c>
      <c r="K657" s="1"/>
      <c r="L657" s="38"/>
    </row>
    <row r="658" spans="1:12" ht="12.75">
      <c r="A658" s="1" t="s">
        <v>2766</v>
      </c>
      <c r="B658" s="1" t="s">
        <v>2646</v>
      </c>
      <c r="K658" s="1"/>
      <c r="L658" s="38"/>
    </row>
    <row r="659" spans="1:12" ht="12.75">
      <c r="A659" s="1" t="s">
        <v>2767</v>
      </c>
      <c r="B659" s="1" t="s">
        <v>2646</v>
      </c>
      <c r="K659" s="1"/>
      <c r="L659" s="38"/>
    </row>
    <row r="660" spans="1:12" ht="12.75">
      <c r="A660" s="1" t="s">
        <v>2767</v>
      </c>
      <c r="B660" s="1" t="s">
        <v>2649</v>
      </c>
      <c r="K660" s="1"/>
      <c r="L660" s="38"/>
    </row>
    <row r="661" spans="1:12" ht="12.75">
      <c r="A661" s="1" t="s">
        <v>2768</v>
      </c>
      <c r="B661" s="1" t="s">
        <v>2648</v>
      </c>
      <c r="K661" s="1"/>
      <c r="L661" s="38"/>
    </row>
    <row r="662" spans="1:12" ht="12.75">
      <c r="A662" s="1" t="s">
        <v>2768</v>
      </c>
      <c r="B662" s="1" t="s">
        <v>2649</v>
      </c>
      <c r="K662" s="1"/>
      <c r="L662" s="38"/>
    </row>
    <row r="663" spans="1:12" ht="12.75">
      <c r="A663" s="1" t="s">
        <v>2769</v>
      </c>
      <c r="K663" s="1"/>
      <c r="L663" s="38"/>
    </row>
    <row r="664" spans="1:12" ht="12.75">
      <c r="A664" s="1" t="s">
        <v>2770</v>
      </c>
      <c r="K664" s="1"/>
      <c r="L664" s="38"/>
    </row>
    <row r="665" spans="1:12" ht="12.75">
      <c r="A665" s="1" t="s">
        <v>2771</v>
      </c>
      <c r="K665" s="1"/>
      <c r="L665" s="38"/>
    </row>
    <row r="666" spans="1:11" ht="12.75">
      <c r="A666" s="1" t="s">
        <v>2772</v>
      </c>
      <c r="K666" s="1"/>
    </row>
    <row r="667" spans="1:11" ht="12.75">
      <c r="A667" s="1" t="s">
        <v>2773</v>
      </c>
      <c r="K667" s="1"/>
    </row>
    <row r="668" spans="1:12" ht="12.75">
      <c r="A668" s="1" t="s">
        <v>2774</v>
      </c>
      <c r="B668" s="1" t="s">
        <v>2775</v>
      </c>
      <c r="K668" s="1"/>
      <c r="L668" s="38"/>
    </row>
    <row r="669" spans="1:12" ht="12.75">
      <c r="A669" s="1" t="s">
        <v>2774</v>
      </c>
      <c r="B669" s="1" t="s">
        <v>2648</v>
      </c>
      <c r="K669" s="1"/>
      <c r="L669" s="38"/>
    </row>
    <row r="670" spans="1:12" ht="12.75">
      <c r="A670" s="1" t="s">
        <v>2774</v>
      </c>
      <c r="B670" s="1" t="s">
        <v>2649</v>
      </c>
      <c r="E670" s="46"/>
      <c r="K670" s="1"/>
      <c r="L670" s="38"/>
    </row>
    <row r="671" spans="1:12" ht="12.75">
      <c r="A671" s="1" t="s">
        <v>2776</v>
      </c>
      <c r="B671" s="1" t="s">
        <v>2646</v>
      </c>
      <c r="E671" s="46"/>
      <c r="K671" s="1"/>
      <c r="L671" s="38"/>
    </row>
    <row r="672" spans="1:12" ht="12.75">
      <c r="A672" s="1" t="s">
        <v>2777</v>
      </c>
      <c r="B672" s="1" t="s">
        <v>2646</v>
      </c>
      <c r="E672" s="46"/>
      <c r="K672" s="1"/>
      <c r="L672" s="38"/>
    </row>
    <row r="673" spans="1:12" ht="12.75">
      <c r="A673" s="1" t="s">
        <v>2778</v>
      </c>
      <c r="E673" s="46"/>
      <c r="K673" s="1"/>
      <c r="L673" s="38"/>
    </row>
    <row r="674" spans="1:12" ht="12.75">
      <c r="A674" s="1" t="s">
        <v>2779</v>
      </c>
      <c r="E674" s="46"/>
      <c r="K674" s="1"/>
      <c r="L674" s="38"/>
    </row>
    <row r="675" spans="1:12" ht="12.75">
      <c r="A675" s="1" t="s">
        <v>2780</v>
      </c>
      <c r="B675" s="1" t="s">
        <v>2646</v>
      </c>
      <c r="D675" s="46"/>
      <c r="K675" s="1"/>
      <c r="L675" s="38"/>
    </row>
    <row r="676" spans="1:12" ht="12.75">
      <c r="A676" s="1" t="s">
        <v>2781</v>
      </c>
      <c r="B676" s="1" t="s">
        <v>2646</v>
      </c>
      <c r="K676" s="1"/>
      <c r="L676" s="38"/>
    </row>
    <row r="677" spans="1:12" ht="12.75">
      <c r="A677" s="1" t="s">
        <v>2782</v>
      </c>
      <c r="B677" s="1" t="s">
        <v>2646</v>
      </c>
      <c r="K677" s="1"/>
      <c r="L677" s="38"/>
    </row>
    <row r="678" spans="1:12" ht="12.75">
      <c r="A678" s="1" t="s">
        <v>2783</v>
      </c>
      <c r="K678" s="1"/>
      <c r="L678" s="38"/>
    </row>
    <row r="679" spans="1:12" ht="12.75">
      <c r="A679" s="1" t="s">
        <v>2784</v>
      </c>
      <c r="K679" s="1"/>
      <c r="L679" s="38"/>
    </row>
    <row r="680" spans="1:12" ht="12.75">
      <c r="A680" s="1" t="s">
        <v>2785</v>
      </c>
      <c r="K680" s="1"/>
      <c r="L680" s="38"/>
    </row>
    <row r="681" spans="1:12" ht="12.75">
      <c r="A681" s="1" t="s">
        <v>2786</v>
      </c>
      <c r="B681" s="1" t="s">
        <v>2648</v>
      </c>
      <c r="K681" s="1"/>
      <c r="L681" s="38"/>
    </row>
    <row r="682" spans="1:12" ht="12.75">
      <c r="A682" s="1" t="s">
        <v>2786</v>
      </c>
      <c r="B682" s="1" t="s">
        <v>2649</v>
      </c>
      <c r="K682" s="1"/>
      <c r="L682" s="38"/>
    </row>
    <row r="683" spans="1:12" ht="12.75">
      <c r="A683" s="1" t="s">
        <v>2787</v>
      </c>
      <c r="B683" s="1" t="s">
        <v>2788</v>
      </c>
      <c r="K683" s="1"/>
      <c r="L683" s="38"/>
    </row>
    <row r="684" spans="1:12" ht="12.75">
      <c r="A684" s="1" t="s">
        <v>2789</v>
      </c>
      <c r="B684" s="1" t="s">
        <v>2646</v>
      </c>
      <c r="K684" s="1"/>
      <c r="L684" s="38"/>
    </row>
    <row r="685" spans="1:12" ht="12.75">
      <c r="A685" s="1" t="s">
        <v>2790</v>
      </c>
      <c r="B685" s="1" t="s">
        <v>2648</v>
      </c>
      <c r="K685" s="1"/>
      <c r="L685" s="38"/>
    </row>
    <row r="686" spans="1:12" ht="12.75">
      <c r="A686" s="1" t="s">
        <v>2791</v>
      </c>
      <c r="K686" s="1"/>
      <c r="L686" s="38"/>
    </row>
    <row r="687" spans="1:12" ht="12.75">
      <c r="A687" s="1" t="s">
        <v>2792</v>
      </c>
      <c r="B687" s="1" t="s">
        <v>2788</v>
      </c>
      <c r="K687" s="1"/>
      <c r="L687" s="38"/>
    </row>
    <row r="688" spans="1:12" ht="12.75">
      <c r="A688" s="1" t="s">
        <v>2793</v>
      </c>
      <c r="B688" s="1" t="s">
        <v>2794</v>
      </c>
      <c r="K688" s="1"/>
      <c r="L688" s="38"/>
    </row>
    <row r="689" spans="1:12" ht="12.75">
      <c r="A689" s="1" t="s">
        <v>2795</v>
      </c>
      <c r="B689" s="1" t="s">
        <v>2775</v>
      </c>
      <c r="K689" s="1"/>
      <c r="L689" s="38"/>
    </row>
    <row r="690" spans="1:12" ht="12.75">
      <c r="A690" s="1" t="s">
        <v>2795</v>
      </c>
      <c r="B690" s="1" t="s">
        <v>2649</v>
      </c>
      <c r="K690" s="1"/>
      <c r="L690" s="38"/>
    </row>
    <row r="691" spans="1:12" ht="12.75">
      <c r="A691" s="1" t="s">
        <v>2796</v>
      </c>
      <c r="B691" s="1" t="s">
        <v>2648</v>
      </c>
      <c r="K691" s="1"/>
      <c r="L691" s="38"/>
    </row>
    <row r="692" spans="1:12" ht="12.75">
      <c r="A692" s="1" t="s">
        <v>2797</v>
      </c>
      <c r="B692" s="1" t="s">
        <v>2662</v>
      </c>
      <c r="K692" s="1"/>
      <c r="L692" s="38"/>
    </row>
    <row r="693" spans="1:12" ht="12.75">
      <c r="A693" s="1" t="s">
        <v>2797</v>
      </c>
      <c r="B693" s="1" t="s">
        <v>2649</v>
      </c>
      <c r="K693" s="1"/>
      <c r="L693" s="38"/>
    </row>
    <row r="694" spans="1:12" ht="12.75">
      <c r="A694" s="1" t="s">
        <v>2798</v>
      </c>
      <c r="B694" s="1" t="s">
        <v>2649</v>
      </c>
      <c r="K694" s="1"/>
      <c r="L694" s="38"/>
    </row>
    <row r="695" spans="1:12" ht="12.75">
      <c r="A695" s="1" t="s">
        <v>2798</v>
      </c>
      <c r="B695" s="1" t="s">
        <v>2648</v>
      </c>
      <c r="K695" s="1"/>
      <c r="L695" s="38"/>
    </row>
    <row r="696" spans="1:12" ht="12.75">
      <c r="A696" s="1" t="s">
        <v>2799</v>
      </c>
      <c r="K696" s="1"/>
      <c r="L696" s="38"/>
    </row>
    <row r="697" spans="1:12" ht="12.75">
      <c r="A697" s="1" t="s">
        <v>2800</v>
      </c>
      <c r="B697" s="1" t="s">
        <v>2659</v>
      </c>
      <c r="D697" s="46"/>
      <c r="K697" s="1"/>
      <c r="L697" s="38"/>
    </row>
    <row r="698" spans="1:12" ht="12.75">
      <c r="A698" s="1" t="s">
        <v>2801</v>
      </c>
      <c r="B698" s="1" t="s">
        <v>2651</v>
      </c>
      <c r="D698" s="46"/>
      <c r="E698" s="46"/>
      <c r="K698" s="1"/>
      <c r="L698" s="38"/>
    </row>
    <row r="699" spans="1:12" ht="12.75">
      <c r="A699" s="1" t="s">
        <v>2802</v>
      </c>
      <c r="B699" s="1" t="s">
        <v>2648</v>
      </c>
      <c r="D699" s="46"/>
      <c r="E699" s="46"/>
      <c r="K699" s="1"/>
      <c r="L699" s="38"/>
    </row>
    <row r="700" spans="1:12" ht="12.75">
      <c r="A700" s="1" t="s">
        <v>2802</v>
      </c>
      <c r="B700" s="1" t="s">
        <v>2649</v>
      </c>
      <c r="E700" s="46"/>
      <c r="K700" s="1"/>
      <c r="L700" s="38"/>
    </row>
    <row r="701" spans="1:12" ht="12.75">
      <c r="A701" s="1" t="s">
        <v>2803</v>
      </c>
      <c r="B701" s="1" t="s">
        <v>2662</v>
      </c>
      <c r="D701" s="46"/>
      <c r="E701" s="46"/>
      <c r="K701" s="1"/>
      <c r="L701" s="38"/>
    </row>
    <row r="702" spans="1:12" ht="12.75">
      <c r="A702" s="1" t="s">
        <v>2803</v>
      </c>
      <c r="B702" s="1" t="s">
        <v>2649</v>
      </c>
      <c r="E702" s="46"/>
      <c r="K702" s="1"/>
      <c r="L702" s="38"/>
    </row>
    <row r="703" spans="1:12" ht="12.75">
      <c r="A703" s="1" t="s">
        <v>2804</v>
      </c>
      <c r="B703" s="1" t="s">
        <v>2695</v>
      </c>
      <c r="K703" s="1"/>
      <c r="L703" s="38"/>
    </row>
    <row r="704" spans="1:12" ht="12.75">
      <c r="A704" s="1" t="s">
        <v>2805</v>
      </c>
      <c r="B704" s="1" t="s">
        <v>2678</v>
      </c>
      <c r="K704" s="1"/>
      <c r="L704" s="38"/>
    </row>
    <row r="705" spans="1:12" ht="12.75">
      <c r="A705" s="1" t="s">
        <v>2806</v>
      </c>
      <c r="B705" s="1" t="s">
        <v>2648</v>
      </c>
      <c r="K705" s="1"/>
      <c r="L705" s="38"/>
    </row>
    <row r="706" spans="1:12" ht="12.75">
      <c r="A706" s="1" t="s">
        <v>2806</v>
      </c>
      <c r="B706" s="1" t="s">
        <v>2807</v>
      </c>
      <c r="K706" s="1"/>
      <c r="L706" s="38"/>
    </row>
    <row r="707" spans="1:12" ht="12.75">
      <c r="A707" s="1" t="s">
        <v>2806</v>
      </c>
      <c r="B707" s="1" t="s">
        <v>2808</v>
      </c>
      <c r="K707" s="1"/>
      <c r="L707" s="38"/>
    </row>
    <row r="708" spans="1:12" ht="12.75">
      <c r="A708" s="1" t="s">
        <v>2806</v>
      </c>
      <c r="B708" s="1" t="s">
        <v>2649</v>
      </c>
      <c r="K708" s="1"/>
      <c r="L708" s="38"/>
    </row>
    <row r="709" spans="1:12" ht="12.75">
      <c r="A709" s="1" t="s">
        <v>2809</v>
      </c>
      <c r="B709" s="1" t="s">
        <v>2662</v>
      </c>
      <c r="K709" s="1"/>
      <c r="L709" s="38"/>
    </row>
    <row r="710" spans="1:12" ht="12.75">
      <c r="A710" s="1" t="s">
        <v>2809</v>
      </c>
      <c r="B710" s="1" t="s">
        <v>2649</v>
      </c>
      <c r="K710" s="1"/>
      <c r="L710" s="38"/>
    </row>
    <row r="711" spans="1:12" ht="12.75">
      <c r="A711" s="1" t="s">
        <v>2810</v>
      </c>
      <c r="B711" s="1" t="s">
        <v>2695</v>
      </c>
      <c r="K711" s="1"/>
      <c r="L711" s="38"/>
    </row>
    <row r="712" spans="1:12" ht="12.75">
      <c r="A712" s="1" t="s">
        <v>2811</v>
      </c>
      <c r="B712" s="1" t="s">
        <v>2662</v>
      </c>
      <c r="E712" s="46"/>
      <c r="K712" s="1"/>
      <c r="L712" s="38"/>
    </row>
    <row r="713" spans="1:12" ht="12.75">
      <c r="A713" s="1" t="s">
        <v>2811</v>
      </c>
      <c r="B713" s="1" t="s">
        <v>2649</v>
      </c>
      <c r="E713" s="46"/>
      <c r="K713" s="1"/>
      <c r="L713" s="38"/>
    </row>
    <row r="714" spans="1:12" ht="12.75">
      <c r="A714" s="1" t="s">
        <v>2812</v>
      </c>
      <c r="B714" s="1" t="s">
        <v>2649</v>
      </c>
      <c r="K714" s="1"/>
      <c r="L714" s="38"/>
    </row>
    <row r="715" spans="1:12" ht="12.75">
      <c r="A715" s="1" t="s">
        <v>2812</v>
      </c>
      <c r="B715" s="1" t="s">
        <v>2648</v>
      </c>
      <c r="K715" s="1"/>
      <c r="L715" s="38"/>
    </row>
    <row r="716" spans="1:12" ht="12.75">
      <c r="A716" s="1" t="s">
        <v>2812</v>
      </c>
      <c r="B716" s="1" t="s">
        <v>2807</v>
      </c>
      <c r="K716" s="1"/>
      <c r="L716" s="38"/>
    </row>
    <row r="717" spans="1:12" ht="12.75">
      <c r="A717" s="1" t="s">
        <v>2812</v>
      </c>
      <c r="B717" s="1" t="s">
        <v>2808</v>
      </c>
      <c r="E717" s="46"/>
      <c r="K717" s="1"/>
      <c r="L717" s="38"/>
    </row>
    <row r="718" spans="1:12" ht="12.75">
      <c r="A718" s="1" t="s">
        <v>2812</v>
      </c>
      <c r="B718" s="1" t="s">
        <v>2649</v>
      </c>
      <c r="K718" s="1"/>
      <c r="L718" s="38"/>
    </row>
    <row r="719" spans="1:12" ht="12.75">
      <c r="A719" s="1" t="s">
        <v>2812</v>
      </c>
      <c r="B719" s="1" t="s">
        <v>2678</v>
      </c>
      <c r="K719" s="1"/>
      <c r="L719" s="38"/>
    </row>
    <row r="720" spans="1:12" ht="12.75">
      <c r="A720" s="1" t="s">
        <v>2813</v>
      </c>
      <c r="B720" s="1" t="s">
        <v>2695</v>
      </c>
      <c r="D720" s="46"/>
      <c r="K720" s="1"/>
      <c r="L720" s="38"/>
    </row>
    <row r="721" spans="1:12" ht="12.75">
      <c r="A721" s="1" t="s">
        <v>2813</v>
      </c>
      <c r="K721" s="1"/>
      <c r="L721" s="38"/>
    </row>
    <row r="722" spans="1:12" ht="12.75">
      <c r="A722" s="1" t="s">
        <v>2814</v>
      </c>
      <c r="B722" s="1" t="s">
        <v>2815</v>
      </c>
      <c r="K722" s="1"/>
      <c r="L722" s="38"/>
    </row>
    <row r="723" spans="1:12" ht="12.75">
      <c r="A723" s="1" t="s">
        <v>2816</v>
      </c>
      <c r="K723" s="1"/>
      <c r="L723" s="38"/>
    </row>
    <row r="724" spans="1:12" ht="12.75">
      <c r="A724" s="1" t="s">
        <v>2817</v>
      </c>
      <c r="B724" s="1" t="s">
        <v>2649</v>
      </c>
      <c r="K724" s="1"/>
      <c r="L724" s="38"/>
    </row>
    <row r="725" spans="1:12" ht="12.75">
      <c r="A725" s="1" t="s">
        <v>2818</v>
      </c>
      <c r="B725" s="1" t="s">
        <v>2649</v>
      </c>
      <c r="K725" s="1"/>
      <c r="L725" s="38"/>
    </row>
    <row r="726" spans="1:12" ht="12.75">
      <c r="A726" s="1" t="s">
        <v>2819</v>
      </c>
      <c r="K726" s="1"/>
      <c r="L726" s="38"/>
    </row>
    <row r="727" spans="1:12" ht="12.75">
      <c r="A727" s="1" t="s">
        <v>2820</v>
      </c>
      <c r="B727" s="1" t="s">
        <v>2698</v>
      </c>
      <c r="K727" s="1"/>
      <c r="L727" s="38"/>
    </row>
    <row r="728" spans="1:12" ht="12.75">
      <c r="A728" s="1" t="s">
        <v>2820</v>
      </c>
      <c r="B728" s="1" t="s">
        <v>2651</v>
      </c>
      <c r="K728" s="1"/>
      <c r="L728" s="38"/>
    </row>
    <row r="729" spans="1:11" ht="12.75">
      <c r="A729" s="1" t="s">
        <v>2821</v>
      </c>
      <c r="B729" s="1" t="s">
        <v>2698</v>
      </c>
      <c r="K729" s="1"/>
    </row>
    <row r="730" spans="1:12" ht="12.75">
      <c r="A730" s="1" t="s">
        <v>2821</v>
      </c>
      <c r="B730" s="1" t="s">
        <v>2651</v>
      </c>
      <c r="K730" s="1"/>
      <c r="L730" s="38"/>
    </row>
    <row r="731" spans="1:12" ht="12.75">
      <c r="A731" s="1" t="s">
        <v>2822</v>
      </c>
      <c r="B731" s="1" t="s">
        <v>2775</v>
      </c>
      <c r="K731" s="1"/>
      <c r="L731" s="38"/>
    </row>
    <row r="732" spans="1:12" ht="12.75">
      <c r="A732" s="1" t="s">
        <v>2822</v>
      </c>
      <c r="B732" s="1" t="s">
        <v>2648</v>
      </c>
      <c r="K732" s="1"/>
      <c r="L732" s="38"/>
    </row>
    <row r="733" spans="1:12" ht="12.75">
      <c r="A733" s="1" t="s">
        <v>2822</v>
      </c>
      <c r="B733" s="1" t="s">
        <v>2807</v>
      </c>
      <c r="K733" s="1"/>
      <c r="L733" s="38"/>
    </row>
    <row r="734" spans="1:12" ht="12.75">
      <c r="A734" s="1" t="s">
        <v>2822</v>
      </c>
      <c r="B734" s="1" t="s">
        <v>2649</v>
      </c>
      <c r="K734" s="1"/>
      <c r="L734" s="38"/>
    </row>
    <row r="735" spans="1:12" ht="12.75">
      <c r="A735" s="1" t="s">
        <v>2822</v>
      </c>
      <c r="B735" s="1" t="s">
        <v>2651</v>
      </c>
      <c r="K735" s="1"/>
      <c r="L735" s="38"/>
    </row>
    <row r="736" spans="1:12" ht="12.75">
      <c r="A736" s="1" t="s">
        <v>2823</v>
      </c>
      <c r="B736" s="1" t="s">
        <v>2698</v>
      </c>
      <c r="K736" s="1"/>
      <c r="L736" s="38"/>
    </row>
    <row r="737" spans="1:12" ht="12.75">
      <c r="A737" s="1" t="s">
        <v>2823</v>
      </c>
      <c r="B737" s="1" t="s">
        <v>2651</v>
      </c>
      <c r="K737" s="1"/>
      <c r="L737" s="38"/>
    </row>
    <row r="738" spans="1:12" ht="12.75">
      <c r="A738" s="1" t="s">
        <v>2823</v>
      </c>
      <c r="B738" s="1" t="s">
        <v>2824</v>
      </c>
      <c r="K738" s="1"/>
      <c r="L738" s="38"/>
    </row>
    <row r="739" spans="1:12" ht="12.75">
      <c r="A739" s="1" t="s">
        <v>2823</v>
      </c>
      <c r="B739" s="1" t="s">
        <v>2825</v>
      </c>
      <c r="K739" s="1"/>
      <c r="L739" s="38"/>
    </row>
    <row r="740" spans="1:11" ht="12.75">
      <c r="A740" s="1" t="s">
        <v>2823</v>
      </c>
      <c r="B740" s="1" t="s">
        <v>2698</v>
      </c>
      <c r="K740" s="1"/>
    </row>
    <row r="741" spans="1:11" ht="12.75">
      <c r="A741" s="1" t="s">
        <v>2826</v>
      </c>
      <c r="B741" s="1" t="s">
        <v>2678</v>
      </c>
      <c r="K741" s="1"/>
    </row>
    <row r="742" spans="1:11" ht="12.75">
      <c r="A742" s="1" t="s">
        <v>2826</v>
      </c>
      <c r="B742" s="1" t="s">
        <v>2679</v>
      </c>
      <c r="K742" s="1"/>
    </row>
    <row r="743" spans="1:12" ht="12.75">
      <c r="A743" s="1" t="s">
        <v>2827</v>
      </c>
      <c r="B743" s="1" t="s">
        <v>2828</v>
      </c>
      <c r="K743" s="1"/>
      <c r="L743" s="38"/>
    </row>
    <row r="744" spans="1:12" ht="12.75">
      <c r="A744" s="1" t="s">
        <v>2829</v>
      </c>
      <c r="B744" s="1" t="s">
        <v>2651</v>
      </c>
      <c r="K744" s="1"/>
      <c r="L744" s="38"/>
    </row>
    <row r="745" spans="1:12" ht="12.75">
      <c r="A745" s="1" t="s">
        <v>2829</v>
      </c>
      <c r="B745" s="1" t="s">
        <v>2698</v>
      </c>
      <c r="K745" s="1"/>
      <c r="L745" s="38"/>
    </row>
    <row r="746" spans="1:12" ht="12.75">
      <c r="A746" s="1" t="s">
        <v>2829</v>
      </c>
      <c r="B746" s="1" t="s">
        <v>2830</v>
      </c>
      <c r="K746" s="1"/>
      <c r="L746" s="38"/>
    </row>
    <row r="747" spans="1:12" ht="12.75">
      <c r="A747" s="1" t="s">
        <v>2829</v>
      </c>
      <c r="B747" s="1" t="s">
        <v>2824</v>
      </c>
      <c r="K747" s="1"/>
      <c r="L747" s="38"/>
    </row>
    <row r="748" spans="1:12" ht="12.75">
      <c r="A748" s="1" t="s">
        <v>2831</v>
      </c>
      <c r="B748" s="1" t="s">
        <v>2698</v>
      </c>
      <c r="K748" s="1"/>
      <c r="L748" s="38"/>
    </row>
    <row r="749" spans="1:11" ht="12.75">
      <c r="A749" s="1" t="s">
        <v>2831</v>
      </c>
      <c r="B749" s="1" t="s">
        <v>2651</v>
      </c>
      <c r="K749" s="1"/>
    </row>
    <row r="750" spans="1:12" ht="12.75">
      <c r="A750" s="1" t="s">
        <v>2831</v>
      </c>
      <c r="B750" s="1" t="s">
        <v>2824</v>
      </c>
      <c r="K750" s="1"/>
      <c r="L750" s="38"/>
    </row>
    <row r="751" spans="1:11" ht="12.75">
      <c r="A751" s="1" t="s">
        <v>2832</v>
      </c>
      <c r="B751" s="1" t="s">
        <v>2828</v>
      </c>
      <c r="K751" s="1"/>
    </row>
    <row r="752" spans="1:11" ht="12.75">
      <c r="A752" s="1" t="s">
        <v>2833</v>
      </c>
      <c r="B752" s="1" t="s">
        <v>2648</v>
      </c>
      <c r="K752" s="1"/>
    </row>
    <row r="753" spans="1:12" ht="12.75">
      <c r="A753" s="1" t="s">
        <v>2833</v>
      </c>
      <c r="B753" s="1" t="s">
        <v>2678</v>
      </c>
      <c r="K753" s="1"/>
      <c r="L753" s="40"/>
    </row>
    <row r="754" spans="1:11" ht="12.75">
      <c r="A754" s="1" t="s">
        <v>2833</v>
      </c>
      <c r="B754" s="1" t="s">
        <v>2679</v>
      </c>
      <c r="K754" s="1"/>
    </row>
    <row r="755" spans="1:11" ht="12.75">
      <c r="A755" s="1" t="s">
        <v>2834</v>
      </c>
      <c r="B755" s="1" t="s">
        <v>2659</v>
      </c>
      <c r="K755" s="1"/>
    </row>
    <row r="756" spans="1:11" ht="12.75">
      <c r="A756" s="1" t="s">
        <v>2834</v>
      </c>
      <c r="B756" s="1">
        <v>638</v>
      </c>
      <c r="K756" s="1"/>
    </row>
    <row r="757" spans="1:11" ht="12.75">
      <c r="A757" s="1" t="s">
        <v>2835</v>
      </c>
      <c r="K757" s="1"/>
    </row>
    <row r="758" spans="1:12" ht="12.75">
      <c r="A758" s="1" t="s">
        <v>2836</v>
      </c>
      <c r="B758" s="1" t="s">
        <v>2698</v>
      </c>
      <c r="D758" s="46"/>
      <c r="K758" s="1"/>
      <c r="L758" s="38"/>
    </row>
    <row r="759" spans="1:12" ht="12.75">
      <c r="A759" s="1" t="s">
        <v>2837</v>
      </c>
      <c r="D759" s="46"/>
      <c r="K759" s="1"/>
      <c r="L759" s="38"/>
    </row>
    <row r="760" spans="1:12" ht="12.75">
      <c r="A760" s="1" t="s">
        <v>2838</v>
      </c>
      <c r="B760" s="1" t="s">
        <v>2698</v>
      </c>
      <c r="D760" s="46"/>
      <c r="K760" s="1"/>
      <c r="L760" s="38"/>
    </row>
    <row r="761" spans="1:12" ht="12.75">
      <c r="A761" s="1" t="s">
        <v>2838</v>
      </c>
      <c r="B761" s="1" t="s">
        <v>2830</v>
      </c>
      <c r="K761" s="1"/>
      <c r="L761" s="38"/>
    </row>
    <row r="762" spans="1:12" ht="12.75">
      <c r="A762" s="1" t="s">
        <v>2838</v>
      </c>
      <c r="B762" s="1" t="s">
        <v>2824</v>
      </c>
      <c r="K762" s="1"/>
      <c r="L762" s="38"/>
    </row>
    <row r="763" spans="1:12" ht="12.75">
      <c r="A763" s="1" t="s">
        <v>2839</v>
      </c>
      <c r="B763" s="1" t="s">
        <v>2678</v>
      </c>
      <c r="D763" s="46"/>
      <c r="K763" s="1"/>
      <c r="L763" s="38"/>
    </row>
    <row r="764" spans="1:12" ht="12.75">
      <c r="A764" s="1" t="s">
        <v>2839</v>
      </c>
      <c r="B764" s="1" t="s">
        <v>2679</v>
      </c>
      <c r="K764" s="1"/>
      <c r="L764" s="38"/>
    </row>
    <row r="765" spans="1:12" ht="12.75">
      <c r="A765" s="1" t="s">
        <v>2840</v>
      </c>
      <c r="B765" s="1" t="s">
        <v>2828</v>
      </c>
      <c r="D765" s="46"/>
      <c r="K765" s="1"/>
      <c r="L765" s="38"/>
    </row>
    <row r="766" spans="1:12" ht="12.75">
      <c r="A766" s="1" t="s">
        <v>2841</v>
      </c>
      <c r="B766" s="1" t="s">
        <v>2775</v>
      </c>
      <c r="K766" s="1"/>
      <c r="L766" s="38"/>
    </row>
    <row r="767" spans="1:12" ht="12.75">
      <c r="A767" s="1" t="s">
        <v>2841</v>
      </c>
      <c r="B767" s="1" t="s">
        <v>2648</v>
      </c>
      <c r="K767" s="1"/>
      <c r="L767" s="38"/>
    </row>
    <row r="768" spans="1:12" ht="12.75">
      <c r="A768" s="1" t="s">
        <v>2841</v>
      </c>
      <c r="B768" s="1" t="s">
        <v>2807</v>
      </c>
      <c r="K768" s="1"/>
      <c r="L768" s="38"/>
    </row>
    <row r="769" spans="1:12" ht="12.75">
      <c r="A769" s="1" t="s">
        <v>2841</v>
      </c>
      <c r="B769" s="1" t="s">
        <v>2649</v>
      </c>
      <c r="K769" s="1"/>
      <c r="L769" s="38"/>
    </row>
    <row r="770" spans="1:12" ht="12.75">
      <c r="A770" s="1" t="s">
        <v>2841</v>
      </c>
      <c r="B770" s="1" t="s">
        <v>2651</v>
      </c>
      <c r="K770" s="1"/>
      <c r="L770" s="38"/>
    </row>
    <row r="771" spans="1:12" ht="12.75">
      <c r="A771" s="1" t="s">
        <v>2842</v>
      </c>
      <c r="B771" s="1" t="s">
        <v>2651</v>
      </c>
      <c r="K771" s="1"/>
      <c r="L771" s="38"/>
    </row>
    <row r="772" spans="1:12" ht="12.75">
      <c r="A772" s="1" t="s">
        <v>2843</v>
      </c>
      <c r="B772" s="1" t="s">
        <v>2678</v>
      </c>
      <c r="K772" s="1"/>
      <c r="L772" s="38"/>
    </row>
    <row r="773" spans="1:12" ht="12.75">
      <c r="A773" s="1" t="s">
        <v>2843</v>
      </c>
      <c r="B773" s="1" t="s">
        <v>2679</v>
      </c>
      <c r="K773" s="1"/>
      <c r="L773" s="38"/>
    </row>
    <row r="774" spans="1:12" ht="12.75">
      <c r="A774" s="1" t="s">
        <v>2844</v>
      </c>
      <c r="B774" s="1" t="s">
        <v>2828</v>
      </c>
      <c r="K774" s="1"/>
      <c r="L774" s="38"/>
    </row>
    <row r="775" spans="1:12" ht="12.75">
      <c r="A775" s="1" t="s">
        <v>2844</v>
      </c>
      <c r="B775" s="1" t="s">
        <v>2830</v>
      </c>
      <c r="K775" s="1"/>
      <c r="L775" s="38"/>
    </row>
    <row r="776" spans="1:12" ht="12.75">
      <c r="A776" s="1" t="s">
        <v>2844</v>
      </c>
      <c r="B776" s="1" t="s">
        <v>2824</v>
      </c>
      <c r="K776" s="1"/>
      <c r="L776" s="38"/>
    </row>
    <row r="777" spans="1:12" ht="12.75">
      <c r="A777" s="1" t="s">
        <v>2845</v>
      </c>
      <c r="B777" s="1" t="s">
        <v>2698</v>
      </c>
      <c r="K777" s="1"/>
      <c r="L777" s="38"/>
    </row>
    <row r="778" spans="1:12" ht="12.75">
      <c r="A778" s="1" t="s">
        <v>2845</v>
      </c>
      <c r="B778" s="1" t="s">
        <v>2651</v>
      </c>
      <c r="K778" s="1"/>
      <c r="L778" s="38"/>
    </row>
    <row r="779" spans="1:12" ht="12.75">
      <c r="A779" s="1" t="s">
        <v>2846</v>
      </c>
      <c r="B779" s="1" t="s">
        <v>2651</v>
      </c>
      <c r="K779" s="1"/>
      <c r="L779" s="38"/>
    </row>
    <row r="780" spans="1:12" ht="12.75">
      <c r="A780" s="1" t="s">
        <v>2846</v>
      </c>
      <c r="B780" s="1" t="s">
        <v>2698</v>
      </c>
      <c r="K780" s="1"/>
      <c r="L780" s="38"/>
    </row>
    <row r="781" spans="1:12" ht="12.75">
      <c r="A781" s="1" t="s">
        <v>2846</v>
      </c>
      <c r="B781" s="1" t="s">
        <v>2824</v>
      </c>
      <c r="K781" s="1"/>
      <c r="L781" s="38"/>
    </row>
    <row r="782" spans="1:12" ht="12.75">
      <c r="A782" s="1" t="s">
        <v>2847</v>
      </c>
      <c r="B782" s="1" t="s">
        <v>2725</v>
      </c>
      <c r="K782" s="1"/>
      <c r="L782" s="38"/>
    </row>
    <row r="783" spans="1:12" ht="12.75">
      <c r="A783" s="1" t="s">
        <v>2848</v>
      </c>
      <c r="B783" s="1" t="s">
        <v>2659</v>
      </c>
      <c r="K783" s="1"/>
      <c r="L783" s="38"/>
    </row>
    <row r="784" spans="1:12" ht="12.75">
      <c r="A784" s="1" t="s">
        <v>2848</v>
      </c>
      <c r="B784" s="1">
        <v>638</v>
      </c>
      <c r="K784" s="1"/>
      <c r="L784" s="38"/>
    </row>
    <row r="785" spans="1:12" ht="12.75">
      <c r="A785" s="1" t="s">
        <v>2849</v>
      </c>
      <c r="B785" s="1" t="s">
        <v>2718</v>
      </c>
      <c r="K785" s="1"/>
      <c r="L785" s="38"/>
    </row>
    <row r="786" spans="1:12" ht="12.75">
      <c r="A786" s="1" t="s">
        <v>2849</v>
      </c>
      <c r="B786" s="1" t="s">
        <v>2657</v>
      </c>
      <c r="K786" s="1"/>
      <c r="L786" s="38"/>
    </row>
    <row r="787" spans="1:12" ht="12.75">
      <c r="A787" s="1" t="s">
        <v>2850</v>
      </c>
      <c r="D787" s="46"/>
      <c r="K787" s="1"/>
      <c r="L787" s="38"/>
    </row>
    <row r="788" spans="1:12" ht="12.75">
      <c r="A788" s="1" t="s">
        <v>2851</v>
      </c>
      <c r="B788" s="1" t="s">
        <v>2830</v>
      </c>
      <c r="D788" s="46"/>
      <c r="K788" s="1"/>
      <c r="L788" s="38"/>
    </row>
    <row r="789" spans="1:12" ht="12.75">
      <c r="A789" s="1" t="s">
        <v>2851</v>
      </c>
      <c r="B789" s="1" t="s">
        <v>2824</v>
      </c>
      <c r="K789" s="1"/>
      <c r="L789" s="38"/>
    </row>
    <row r="790" spans="1:12" ht="12.75">
      <c r="A790" s="1" t="s">
        <v>2852</v>
      </c>
      <c r="B790" s="1" t="s">
        <v>2828</v>
      </c>
      <c r="K790" s="1"/>
      <c r="L790" s="38"/>
    </row>
    <row r="791" spans="1:12" ht="12.75">
      <c r="A791" s="1" t="s">
        <v>2853</v>
      </c>
      <c r="B791" s="1" t="s">
        <v>2718</v>
      </c>
      <c r="K791" s="1"/>
      <c r="L791" s="38"/>
    </row>
    <row r="792" spans="1:12" ht="12.75">
      <c r="A792" s="1" t="s">
        <v>2853</v>
      </c>
      <c r="B792" s="1" t="s">
        <v>2657</v>
      </c>
      <c r="K792" s="1"/>
      <c r="L792" s="38"/>
    </row>
    <row r="793" spans="1:12" ht="12.75">
      <c r="A793" s="1" t="s">
        <v>2854</v>
      </c>
      <c r="K793" s="1"/>
      <c r="L793" s="38"/>
    </row>
    <row r="794" spans="1:12" ht="12.75">
      <c r="A794" s="1" t="s">
        <v>2855</v>
      </c>
      <c r="D794" s="46"/>
      <c r="K794" s="1"/>
      <c r="L794" s="38"/>
    </row>
    <row r="795" spans="1:12" ht="12.75">
      <c r="A795" s="1" t="s">
        <v>2856</v>
      </c>
      <c r="B795" s="1" t="s">
        <v>2651</v>
      </c>
      <c r="K795" s="1"/>
      <c r="L795" s="38"/>
    </row>
    <row r="796" spans="1:12" ht="12.75">
      <c r="A796" s="1" t="s">
        <v>2856</v>
      </c>
      <c r="B796" s="1" t="s">
        <v>2698</v>
      </c>
      <c r="K796" s="1"/>
      <c r="L796" s="38"/>
    </row>
    <row r="797" spans="1:12" ht="12.75">
      <c r="A797" s="1" t="s">
        <v>2857</v>
      </c>
      <c r="B797" s="1" t="s">
        <v>2679</v>
      </c>
      <c r="K797" s="38"/>
      <c r="L797" s="38"/>
    </row>
    <row r="798" spans="1:12" ht="12.75">
      <c r="A798" s="1" t="s">
        <v>2857</v>
      </c>
      <c r="B798" s="1" t="s">
        <v>2678</v>
      </c>
      <c r="K798" s="38"/>
      <c r="L798" s="38"/>
    </row>
    <row r="799" spans="1:12" ht="12.75">
      <c r="A799" s="1" t="s">
        <v>2858</v>
      </c>
      <c r="K799" s="38"/>
      <c r="L799" s="38"/>
    </row>
    <row r="800" spans="1:12" ht="12.75">
      <c r="A800" s="1" t="s">
        <v>2859</v>
      </c>
      <c r="K800" s="38"/>
      <c r="L800" s="38"/>
    </row>
    <row r="801" spans="1:2" ht="12.75">
      <c r="A801" s="1" t="s">
        <v>2860</v>
      </c>
      <c r="B801" s="1" t="s">
        <v>2679</v>
      </c>
    </row>
    <row r="802" spans="1:2" ht="12.75">
      <c r="A802" s="1" t="s">
        <v>2860</v>
      </c>
      <c r="B802" s="1" t="s">
        <v>2678</v>
      </c>
    </row>
    <row r="803" spans="1:2" ht="12.75">
      <c r="A803" s="1" t="s">
        <v>2861</v>
      </c>
      <c r="B803" s="1" t="s">
        <v>2698</v>
      </c>
    </row>
    <row r="804" ht="12.75">
      <c r="A804" s="1" t="s">
        <v>2862</v>
      </c>
    </row>
    <row r="805" ht="12.75">
      <c r="A805" s="1" t="s">
        <v>2863</v>
      </c>
    </row>
    <row r="806" spans="1:2" ht="12.75">
      <c r="A806" s="1" t="s">
        <v>2864</v>
      </c>
      <c r="B806" s="1" t="s">
        <v>2651</v>
      </c>
    </row>
    <row r="807" spans="1:2" ht="12.75">
      <c r="A807" s="1" t="s">
        <v>2864</v>
      </c>
      <c r="B807" s="1" t="s">
        <v>2698</v>
      </c>
    </row>
    <row r="808" spans="1:2" ht="12.75">
      <c r="A808" s="1" t="s">
        <v>2865</v>
      </c>
      <c r="B808" s="1" t="s">
        <v>2678</v>
      </c>
    </row>
    <row r="809" spans="1:2" ht="12.75">
      <c r="A809" s="1" t="s">
        <v>2865</v>
      </c>
      <c r="B809" s="1" t="s">
        <v>2679</v>
      </c>
    </row>
    <row r="810" spans="1:2" ht="12.75">
      <c r="A810" s="1" t="s">
        <v>2866</v>
      </c>
      <c r="B810" s="1" t="s">
        <v>2731</v>
      </c>
    </row>
    <row r="811" spans="1:2" ht="12.75">
      <c r="A811" s="1" t="s">
        <v>2867</v>
      </c>
      <c r="B811" s="1" t="s">
        <v>2662</v>
      </c>
    </row>
    <row r="812" ht="12.75">
      <c r="A812" s="1" t="s">
        <v>2868</v>
      </c>
    </row>
    <row r="813" spans="1:2" ht="12.75">
      <c r="A813" s="1" t="s">
        <v>2869</v>
      </c>
      <c r="B813" s="1" t="s">
        <v>2870</v>
      </c>
    </row>
    <row r="814" spans="1:2" ht="12.75">
      <c r="A814" s="1" t="s">
        <v>2869</v>
      </c>
      <c r="B814" s="1" t="s">
        <v>2830</v>
      </c>
    </row>
    <row r="815" spans="1:2" ht="12.75">
      <c r="A815" s="1" t="s">
        <v>2871</v>
      </c>
      <c r="B815" s="1" t="s">
        <v>2678</v>
      </c>
    </row>
    <row r="816" spans="1:2" ht="12.75">
      <c r="A816" s="1" t="s">
        <v>2871</v>
      </c>
      <c r="B816" s="1" t="s">
        <v>2679</v>
      </c>
    </row>
    <row r="817" spans="1:2" ht="12.75">
      <c r="A817" s="1" t="s">
        <v>2872</v>
      </c>
      <c r="B817" s="1" t="s">
        <v>2725</v>
      </c>
    </row>
    <row r="818" spans="1:2" ht="12.75">
      <c r="A818" s="1" t="s">
        <v>2873</v>
      </c>
      <c r="B818" s="1" t="s">
        <v>2662</v>
      </c>
    </row>
    <row r="819" spans="1:2" ht="12.75">
      <c r="A819" s="1" t="s">
        <v>2874</v>
      </c>
      <c r="B819" s="1" t="s">
        <v>2731</v>
      </c>
    </row>
    <row r="820" ht="12.75">
      <c r="A820" s="1" t="s">
        <v>2875</v>
      </c>
    </row>
    <row r="821" ht="12.75">
      <c r="A821" s="1" t="s">
        <v>2876</v>
      </c>
    </row>
    <row r="822" spans="1:2" ht="12.75">
      <c r="A822" s="1" t="s">
        <v>2877</v>
      </c>
      <c r="B822" s="1" t="s">
        <v>2828</v>
      </c>
    </row>
    <row r="823" ht="12.75">
      <c r="A823" s="1" t="s">
        <v>2878</v>
      </c>
    </row>
    <row r="824" ht="12.75">
      <c r="A824" s="1" t="s">
        <v>2879</v>
      </c>
    </row>
    <row r="825" ht="12.75">
      <c r="A825" s="1" t="s">
        <v>2880</v>
      </c>
    </row>
    <row r="826" ht="12.75">
      <c r="A826" s="1" t="s">
        <v>2881</v>
      </c>
    </row>
    <row r="827" ht="12.75">
      <c r="A827" s="1" t="s">
        <v>2882</v>
      </c>
    </row>
    <row r="828" spans="1:2" ht="12.75">
      <c r="A828" s="1" t="s">
        <v>2883</v>
      </c>
      <c r="B828" s="1" t="s">
        <v>2828</v>
      </c>
    </row>
    <row r="829" ht="12.75">
      <c r="A829" s="1" t="s">
        <v>2884</v>
      </c>
    </row>
    <row r="830" spans="1:2" ht="12.75">
      <c r="A830" s="1" t="s">
        <v>2885</v>
      </c>
      <c r="B830" s="1" t="s">
        <v>2725</v>
      </c>
    </row>
    <row r="831" spans="1:2" ht="12.75">
      <c r="A831" s="1" t="s">
        <v>2886</v>
      </c>
      <c r="B831" s="1" t="s">
        <v>2731</v>
      </c>
    </row>
    <row r="832" ht="12.75">
      <c r="A832" s="1" t="s">
        <v>2887</v>
      </c>
    </row>
    <row r="833" ht="12.75">
      <c r="A833" s="1" t="s">
        <v>2888</v>
      </c>
    </row>
    <row r="834" ht="12.75">
      <c r="A834" s="1" t="s">
        <v>2889</v>
      </c>
    </row>
    <row r="835" spans="1:2" ht="12.75">
      <c r="A835" s="1" t="s">
        <v>2890</v>
      </c>
      <c r="B835" s="1" t="s">
        <v>2678</v>
      </c>
    </row>
    <row r="836" spans="1:2" ht="12.75">
      <c r="A836" s="1" t="s">
        <v>2890</v>
      </c>
      <c r="B836" s="1" t="s">
        <v>2679</v>
      </c>
    </row>
    <row r="837" spans="1:2" ht="12.75">
      <c r="A837" s="1" t="s">
        <v>2891</v>
      </c>
      <c r="B837" s="1" t="s">
        <v>2731</v>
      </c>
    </row>
    <row r="838" spans="1:2" ht="12.75">
      <c r="A838" s="1" t="s">
        <v>2892</v>
      </c>
      <c r="B838" s="1" t="s">
        <v>2725</v>
      </c>
    </row>
    <row r="839" spans="1:2" ht="12.75">
      <c r="A839" s="1" t="s">
        <v>2893</v>
      </c>
      <c r="B839" s="1" t="s">
        <v>2870</v>
      </c>
    </row>
    <row r="840" spans="1:2" ht="12.75">
      <c r="A840" s="1" t="s">
        <v>2893</v>
      </c>
      <c r="B840" s="1" t="s">
        <v>2825</v>
      </c>
    </row>
    <row r="841" spans="1:2" ht="12.75">
      <c r="A841" s="1" t="s">
        <v>2894</v>
      </c>
      <c r="B841" s="1" t="s">
        <v>2651</v>
      </c>
    </row>
    <row r="842" spans="1:2" ht="12.75">
      <c r="A842" s="1" t="s">
        <v>2894</v>
      </c>
      <c r="B842" s="1" t="s">
        <v>2698</v>
      </c>
    </row>
    <row r="843" spans="1:2" ht="12.75">
      <c r="A843" s="1" t="s">
        <v>2895</v>
      </c>
      <c r="B843" s="1" t="s">
        <v>2651</v>
      </c>
    </row>
    <row r="844" spans="1:2" ht="12.75">
      <c r="A844" s="1" t="s">
        <v>2895</v>
      </c>
      <c r="B844" s="1" t="s">
        <v>2731</v>
      </c>
    </row>
    <row r="845" spans="1:2" ht="12.75">
      <c r="A845" s="1" t="s">
        <v>2896</v>
      </c>
      <c r="B845" s="1" t="s">
        <v>2651</v>
      </c>
    </row>
    <row r="846" spans="1:2" ht="12.75">
      <c r="A846" s="1" t="s">
        <v>2896</v>
      </c>
      <c r="B846" s="1" t="s">
        <v>2897</v>
      </c>
    </row>
    <row r="847" spans="1:2" ht="12.75">
      <c r="A847" s="1" t="s">
        <v>2896</v>
      </c>
      <c r="B847" s="1" t="s">
        <v>2731</v>
      </c>
    </row>
    <row r="848" spans="1:2" ht="12.75">
      <c r="A848" s="1" t="s">
        <v>2898</v>
      </c>
      <c r="B848" s="1" t="s">
        <v>2662</v>
      </c>
    </row>
    <row r="849" ht="12.75">
      <c r="A849" s="1" t="s">
        <v>2899</v>
      </c>
    </row>
    <row r="850" ht="12.75">
      <c r="A850" s="1" t="s">
        <v>2900</v>
      </c>
    </row>
    <row r="851" spans="1:2" ht="12.75">
      <c r="A851" s="1" t="s">
        <v>2901</v>
      </c>
      <c r="B851" s="1" t="s">
        <v>2725</v>
      </c>
    </row>
    <row r="852" spans="1:2" ht="12.75">
      <c r="A852" s="1" t="s">
        <v>2902</v>
      </c>
      <c r="B852" s="1" t="s">
        <v>2725</v>
      </c>
    </row>
    <row r="853" spans="1:2" ht="12.75">
      <c r="A853" s="1" t="s">
        <v>2903</v>
      </c>
      <c r="B853" s="1" t="s">
        <v>2731</v>
      </c>
    </row>
    <row r="854" ht="12.75">
      <c r="A854" s="1" t="s">
        <v>2904</v>
      </c>
    </row>
    <row r="855" ht="12.75">
      <c r="A855" s="1" t="s">
        <v>2905</v>
      </c>
    </row>
    <row r="856" ht="12.75">
      <c r="A856" s="1" t="s">
        <v>2906</v>
      </c>
    </row>
    <row r="857" ht="12.75">
      <c r="A857" s="1" t="s">
        <v>2907</v>
      </c>
    </row>
    <row r="858" spans="1:2" ht="12.75">
      <c r="A858" s="1" t="s">
        <v>2908</v>
      </c>
      <c r="B858" s="1" t="s">
        <v>2678</v>
      </c>
    </row>
    <row r="859" spans="1:2" ht="12.75">
      <c r="A859" s="1" t="s">
        <v>2908</v>
      </c>
      <c r="B859" s="1" t="s">
        <v>2679</v>
      </c>
    </row>
    <row r="860" spans="1:2" ht="12.75">
      <c r="A860" s="1" t="s">
        <v>2909</v>
      </c>
      <c r="B860" s="1" t="s">
        <v>2870</v>
      </c>
    </row>
    <row r="861" spans="1:2" ht="12.75">
      <c r="A861" s="1" t="s">
        <v>2909</v>
      </c>
      <c r="B861" s="1" t="s">
        <v>2830</v>
      </c>
    </row>
    <row r="862" spans="1:2" ht="12.75">
      <c r="A862" s="1" t="s">
        <v>2909</v>
      </c>
      <c r="B862" s="1" t="s">
        <v>2725</v>
      </c>
    </row>
    <row r="863" ht="12.75">
      <c r="A863" s="1" t="s">
        <v>2910</v>
      </c>
    </row>
    <row r="864" spans="1:2" ht="12.75">
      <c r="A864" s="1" t="s">
        <v>2911</v>
      </c>
      <c r="B864" s="1" t="s">
        <v>2870</v>
      </c>
    </row>
    <row r="865" spans="1:2" ht="12.75">
      <c r="A865" s="1" t="s">
        <v>2911</v>
      </c>
      <c r="B865" s="1" t="s">
        <v>2830</v>
      </c>
    </row>
    <row r="866" spans="1:2" ht="12.75">
      <c r="A866" s="1" t="s">
        <v>2912</v>
      </c>
      <c r="B866" s="1" t="s">
        <v>2662</v>
      </c>
    </row>
    <row r="867" spans="1:2" ht="12.75">
      <c r="A867" s="1" t="s">
        <v>2913</v>
      </c>
      <c r="B867" s="1" t="s">
        <v>2731</v>
      </c>
    </row>
    <row r="868" spans="1:2" ht="12.75">
      <c r="A868" s="1" t="s">
        <v>2913</v>
      </c>
      <c r="B868" s="1" t="s">
        <v>2897</v>
      </c>
    </row>
    <row r="869" ht="12.75">
      <c r="A869" s="1" t="s">
        <v>2914</v>
      </c>
    </row>
    <row r="870" ht="12.75">
      <c r="A870" s="1" t="s">
        <v>2915</v>
      </c>
    </row>
    <row r="871" ht="12.75">
      <c r="A871" s="1" t="s">
        <v>2916</v>
      </c>
    </row>
    <row r="872" ht="12.75">
      <c r="A872" s="1" t="s">
        <v>2917</v>
      </c>
    </row>
    <row r="873" spans="1:2" ht="12.75">
      <c r="A873" s="1" t="s">
        <v>2918</v>
      </c>
      <c r="B873" s="1" t="s">
        <v>2731</v>
      </c>
    </row>
    <row r="874" spans="1:2" ht="12.75">
      <c r="A874" s="1" t="s">
        <v>2919</v>
      </c>
      <c r="B874" s="1" t="s">
        <v>2920</v>
      </c>
    </row>
    <row r="875" ht="12.75">
      <c r="A875" s="1" t="s">
        <v>2921</v>
      </c>
    </row>
    <row r="876" spans="1:2" ht="12.75">
      <c r="A876" s="1" t="s">
        <v>2922</v>
      </c>
      <c r="B876" s="1" t="s">
        <v>2788</v>
      </c>
    </row>
    <row r="877" ht="12.75">
      <c r="A877" s="1" t="s">
        <v>2923</v>
      </c>
    </row>
    <row r="878" ht="12.75">
      <c r="A878" s="1" t="s">
        <v>2924</v>
      </c>
    </row>
    <row r="879" spans="1:2" ht="12.75">
      <c r="A879" s="1" t="s">
        <v>2925</v>
      </c>
      <c r="B879" s="1" t="s">
        <v>2794</v>
      </c>
    </row>
    <row r="880" spans="1:2" ht="12.75">
      <c r="A880" s="1" t="s">
        <v>2926</v>
      </c>
      <c r="B880" s="1" t="s">
        <v>2927</v>
      </c>
    </row>
    <row r="881" spans="1:2" ht="12.75">
      <c r="A881" s="1" t="s">
        <v>2926</v>
      </c>
      <c r="B881" s="1" t="s">
        <v>2788</v>
      </c>
    </row>
    <row r="882" spans="1:2" ht="12.75">
      <c r="A882" s="1" t="s">
        <v>2928</v>
      </c>
      <c r="B882" s="1" t="s">
        <v>2794</v>
      </c>
    </row>
    <row r="883" ht="12.75">
      <c r="A883" s="1" t="s">
        <v>2929</v>
      </c>
    </row>
    <row r="884" ht="12.75">
      <c r="A884" s="1" t="s">
        <v>2930</v>
      </c>
    </row>
    <row r="885" spans="1:2" ht="12.75">
      <c r="A885" s="1" t="s">
        <v>2931</v>
      </c>
      <c r="B885" s="1" t="s">
        <v>2794</v>
      </c>
    </row>
    <row r="886" spans="1:2" ht="12.75">
      <c r="A886" s="1" t="s">
        <v>2932</v>
      </c>
      <c r="B886" s="1" t="s">
        <v>2927</v>
      </c>
    </row>
    <row r="887" spans="1:2" ht="12.75">
      <c r="A887" s="1" t="s">
        <v>2932</v>
      </c>
      <c r="B887" s="1" t="s">
        <v>2788</v>
      </c>
    </row>
    <row r="888" ht="12.75">
      <c r="A888" s="1" t="s">
        <v>2933</v>
      </c>
    </row>
    <row r="889" spans="1:2" ht="12.75">
      <c r="A889" s="1" t="s">
        <v>2934</v>
      </c>
      <c r="B889" s="1" t="s">
        <v>2927</v>
      </c>
    </row>
    <row r="890" spans="1:2" ht="12.75">
      <c r="A890" s="1" t="s">
        <v>2934</v>
      </c>
      <c r="B890" s="1" t="s">
        <v>2788</v>
      </c>
    </row>
    <row r="891" ht="12.75">
      <c r="A891" s="1" t="s">
        <v>2935</v>
      </c>
    </row>
    <row r="892" spans="1:2" ht="12.75">
      <c r="A892" s="1" t="s">
        <v>2936</v>
      </c>
      <c r="B892" s="1" t="s">
        <v>2662</v>
      </c>
    </row>
    <row r="893" spans="1:2" ht="12.75">
      <c r="A893" s="1" t="s">
        <v>2937</v>
      </c>
      <c r="B893" s="1" t="s">
        <v>2695</v>
      </c>
    </row>
    <row r="894" spans="1:2" ht="12.75">
      <c r="A894" s="1" t="s">
        <v>2937</v>
      </c>
      <c r="B894" s="1" t="s">
        <v>2938</v>
      </c>
    </row>
    <row r="895" spans="1:2" ht="12.75">
      <c r="A895" s="1" t="s">
        <v>2939</v>
      </c>
      <c r="B895" s="1" t="s">
        <v>2695</v>
      </c>
    </row>
    <row r="896" spans="1:2" ht="12.75">
      <c r="A896" s="1" t="s">
        <v>2939</v>
      </c>
      <c r="B896" s="1" t="s">
        <v>2938</v>
      </c>
    </row>
    <row r="897" spans="1:2" ht="12.75">
      <c r="A897" s="1" t="s">
        <v>2940</v>
      </c>
      <c r="B897" s="1" t="s">
        <v>2662</v>
      </c>
    </row>
    <row r="898" spans="1:2" ht="12.75">
      <c r="A898" s="1" t="s">
        <v>2941</v>
      </c>
      <c r="B898" s="1" t="s">
        <v>2648</v>
      </c>
    </row>
    <row r="899" spans="1:2" ht="12.75">
      <c r="A899" s="1" t="s">
        <v>2942</v>
      </c>
      <c r="B899" s="1" t="s">
        <v>2648</v>
      </c>
    </row>
    <row r="900" ht="12.75">
      <c r="A900" s="1" t="s">
        <v>2943</v>
      </c>
    </row>
    <row r="901" ht="12.75">
      <c r="A901" s="1" t="s">
        <v>2944</v>
      </c>
    </row>
    <row r="902" ht="12.75">
      <c r="A902" s="1" t="s">
        <v>2945</v>
      </c>
    </row>
    <row r="903" spans="1:2" ht="12.75">
      <c r="A903" s="1" t="s">
        <v>2946</v>
      </c>
      <c r="B903" s="1" t="s">
        <v>2678</v>
      </c>
    </row>
    <row r="904" spans="1:2" ht="12.75">
      <c r="A904" s="1" t="s">
        <v>2946</v>
      </c>
      <c r="B904" s="1" t="s">
        <v>2679</v>
      </c>
    </row>
    <row r="905" ht="12.75">
      <c r="A905" s="1" t="s">
        <v>2947</v>
      </c>
    </row>
    <row r="906" spans="1:2" ht="12.75">
      <c r="A906" s="1" t="s">
        <v>2948</v>
      </c>
      <c r="B906" s="1" t="s">
        <v>2695</v>
      </c>
    </row>
    <row r="907" spans="1:2" ht="12.75">
      <c r="A907" s="1" t="s">
        <v>2948</v>
      </c>
      <c r="B907" s="1" t="s">
        <v>2938</v>
      </c>
    </row>
    <row r="908" spans="1:2" ht="12.75">
      <c r="A908" s="1" t="s">
        <v>2949</v>
      </c>
      <c r="B908" s="1" t="s">
        <v>2662</v>
      </c>
    </row>
    <row r="909" ht="12.75">
      <c r="A909" s="1" t="s">
        <v>2950</v>
      </c>
    </row>
    <row r="910" spans="1:2" ht="12.75">
      <c r="A910" s="1" t="s">
        <v>2951</v>
      </c>
      <c r="B910" s="1" t="s">
        <v>2662</v>
      </c>
    </row>
    <row r="911" ht="12.75">
      <c r="A911" s="1" t="s">
        <v>2952</v>
      </c>
    </row>
    <row r="912" spans="1:2" ht="12.75">
      <c r="A912" s="1" t="s">
        <v>2953</v>
      </c>
      <c r="B912" s="1" t="s">
        <v>2897</v>
      </c>
    </row>
    <row r="913" spans="1:2" ht="12.75">
      <c r="A913" s="1" t="s">
        <v>2954</v>
      </c>
      <c r="B913" s="1" t="s">
        <v>2731</v>
      </c>
    </row>
    <row r="914" ht="12.75">
      <c r="A914" s="1" t="s">
        <v>2955</v>
      </c>
    </row>
    <row r="915" ht="12.75">
      <c r="A915" s="1" t="s">
        <v>2956</v>
      </c>
    </row>
    <row r="916" ht="12.75">
      <c r="A916" s="1" t="s">
        <v>2957</v>
      </c>
    </row>
    <row r="917" ht="12.75">
      <c r="A917" s="1" t="s">
        <v>2958</v>
      </c>
    </row>
    <row r="918" ht="12.75">
      <c r="A918" s="1" t="s">
        <v>2959</v>
      </c>
    </row>
    <row r="919" ht="12.75">
      <c r="A919" s="1" t="s">
        <v>2960</v>
      </c>
    </row>
    <row r="920" ht="12.75">
      <c r="A920" s="1" t="s">
        <v>2961</v>
      </c>
    </row>
    <row r="921" ht="12.75">
      <c r="A921" s="1" t="s">
        <v>2962</v>
      </c>
    </row>
    <row r="922" ht="12.75">
      <c r="A922" s="1" t="s">
        <v>2963</v>
      </c>
    </row>
    <row r="923" ht="12.75">
      <c r="A923" s="1" t="s">
        <v>2964</v>
      </c>
    </row>
    <row r="924" ht="12.75">
      <c r="A924" s="1" t="s">
        <v>2965</v>
      </c>
    </row>
    <row r="925" ht="12.75">
      <c r="A925" s="1" t="s">
        <v>2966</v>
      </c>
    </row>
    <row r="926" ht="12.75">
      <c r="A926" s="1" t="s">
        <v>2967</v>
      </c>
    </row>
    <row r="927" ht="12.75">
      <c r="A927" s="1" t="s">
        <v>2968</v>
      </c>
    </row>
    <row r="928" ht="12.75">
      <c r="A928" s="1" t="s">
        <v>2969</v>
      </c>
    </row>
    <row r="929" ht="12.75">
      <c r="A929" s="1" t="s">
        <v>2970</v>
      </c>
    </row>
    <row r="930" spans="1:2" ht="12.75">
      <c r="A930" s="1" t="s">
        <v>2971</v>
      </c>
      <c r="B930" s="1" t="s">
        <v>2972</v>
      </c>
    </row>
    <row r="931" spans="1:2" ht="12.75">
      <c r="A931" s="1" t="s">
        <v>2971</v>
      </c>
      <c r="B931" s="1" t="s">
        <v>2973</v>
      </c>
    </row>
    <row r="932" spans="1:2" ht="12.75">
      <c r="A932" s="1" t="s">
        <v>2971</v>
      </c>
      <c r="B932" s="1" t="s">
        <v>2974</v>
      </c>
    </row>
    <row r="933" ht="12.75">
      <c r="A933" s="1" t="s">
        <v>2975</v>
      </c>
    </row>
    <row r="934" ht="12.75">
      <c r="A934" s="1" t="s">
        <v>2976</v>
      </c>
    </row>
    <row r="935" spans="1:2" ht="12.75">
      <c r="A935" s="1" t="s">
        <v>2977</v>
      </c>
      <c r="B935" s="1" t="s">
        <v>2978</v>
      </c>
    </row>
    <row r="936" ht="12.75">
      <c r="A936" s="1" t="s">
        <v>2979</v>
      </c>
    </row>
    <row r="937" spans="1:2" ht="12.75">
      <c r="A937" s="1" t="s">
        <v>2980</v>
      </c>
      <c r="B937" s="1" t="s">
        <v>2981</v>
      </c>
    </row>
    <row r="938" ht="12.75">
      <c r="A938" s="1" t="s">
        <v>2982</v>
      </c>
    </row>
    <row r="939" ht="12.75">
      <c r="A939" s="1" t="s">
        <v>2983</v>
      </c>
    </row>
    <row r="940" ht="12.75">
      <c r="A940" s="1" t="s">
        <v>2984</v>
      </c>
    </row>
    <row r="941" ht="12.75">
      <c r="A941" s="1" t="s">
        <v>2985</v>
      </c>
    </row>
    <row r="942" ht="12.75">
      <c r="A942" s="1" t="s">
        <v>2986</v>
      </c>
    </row>
    <row r="943" ht="12.75">
      <c r="A943" s="1" t="s">
        <v>2987</v>
      </c>
    </row>
    <row r="944" ht="12.75">
      <c r="A944" s="1" t="s">
        <v>2988</v>
      </c>
    </row>
    <row r="945" ht="12.75">
      <c r="A945" s="1" t="s">
        <v>2989</v>
      </c>
    </row>
    <row r="946" ht="12.75">
      <c r="A946" s="1" t="s">
        <v>2990</v>
      </c>
    </row>
    <row r="947" ht="12.75">
      <c r="A947" s="1" t="s">
        <v>2991</v>
      </c>
    </row>
    <row r="948" ht="12.75">
      <c r="A948" s="1" t="s">
        <v>2992</v>
      </c>
    </row>
    <row r="949" ht="12.75">
      <c r="A949" s="1" t="s">
        <v>2993</v>
      </c>
    </row>
    <row r="950" ht="12.75">
      <c r="A950" s="1" t="s">
        <v>2994</v>
      </c>
    </row>
    <row r="951" ht="12.75">
      <c r="A951" s="1" t="s">
        <v>2995</v>
      </c>
    </row>
    <row r="952" ht="12.75">
      <c r="A952" s="1" t="s">
        <v>2996</v>
      </c>
    </row>
    <row r="953" ht="12.75">
      <c r="A953" s="1" t="s">
        <v>2997</v>
      </c>
    </row>
    <row r="954" ht="12.75">
      <c r="A954" s="1" t="s">
        <v>2998</v>
      </c>
    </row>
    <row r="955" spans="1:2" ht="12.75">
      <c r="A955" s="1" t="s">
        <v>2999</v>
      </c>
      <c r="B955" s="1" t="s">
        <v>2731</v>
      </c>
    </row>
    <row r="956" spans="1:2" ht="12.75">
      <c r="A956" s="1" t="s">
        <v>2999</v>
      </c>
      <c r="B956" s="1" t="s">
        <v>2897</v>
      </c>
    </row>
    <row r="957" ht="12.75">
      <c r="A957" s="1" t="s">
        <v>3000</v>
      </c>
    </row>
    <row r="958" ht="12.75">
      <c r="A958" s="1" t="s">
        <v>3001</v>
      </c>
    </row>
    <row r="959" ht="12.75">
      <c r="A959" s="1" t="s">
        <v>3002</v>
      </c>
    </row>
    <row r="960" ht="12.75">
      <c r="A960" s="1" t="s">
        <v>3003</v>
      </c>
    </row>
    <row r="961" spans="1:3" ht="12.75">
      <c r="A961" s="1" t="s">
        <v>3004</v>
      </c>
      <c r="C961" s="56" t="s">
        <v>3005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6"/>
  <sheetViews>
    <sheetView zoomScale="90" zoomScaleNormal="90" workbookViewId="0" topLeftCell="A1">
      <pane ySplit="3" topLeftCell="A154" activePane="bottomLeft" state="frozen"/>
      <selection pane="topLeft" activeCell="A1" sqref="A1"/>
      <selection pane="bottomLeft" activeCell="E168" sqref="E168"/>
    </sheetView>
  </sheetViews>
  <sheetFormatPr defaultColWidth="9.00390625" defaultRowHeight="12.75"/>
  <cols>
    <col min="1" max="1" width="13.25390625" style="1" customWidth="1"/>
    <col min="2" max="2" width="17.25390625" style="0" customWidth="1"/>
    <col min="3" max="3" width="11.25390625" style="0" customWidth="1"/>
    <col min="4" max="4" width="14.625" style="0" customWidth="1"/>
  </cols>
  <sheetData>
    <row r="1" spans="1:2" ht="12.75">
      <c r="A1" s="63" t="s">
        <v>3006</v>
      </c>
      <c r="B1" s="1"/>
    </row>
    <row r="2" spans="1:4" ht="66" customHeight="1">
      <c r="A2" s="30" t="s">
        <v>3007</v>
      </c>
      <c r="B2" s="30" t="s">
        <v>597</v>
      </c>
      <c r="C2" s="30" t="s">
        <v>1224</v>
      </c>
      <c r="D2" s="30" t="s">
        <v>1923</v>
      </c>
    </row>
    <row r="3" spans="1:8" ht="12.75">
      <c r="A3" s="31"/>
      <c r="B3" s="33"/>
      <c r="C3" s="57"/>
      <c r="D3" s="64" t="s">
        <v>3008</v>
      </c>
      <c r="E3" s="40"/>
      <c r="F3" s="40"/>
      <c r="G3" s="40"/>
      <c r="H3" s="40"/>
    </row>
    <row r="4" spans="1:2" ht="12.75">
      <c r="A4" s="1" t="s">
        <v>3009</v>
      </c>
      <c r="B4" s="1"/>
    </row>
    <row r="5" spans="1:2" ht="12.75">
      <c r="A5" s="1" t="s">
        <v>3010</v>
      </c>
      <c r="B5" s="1"/>
    </row>
    <row r="6" spans="1:2" ht="12.75">
      <c r="A6" s="1" t="s">
        <v>3011</v>
      </c>
      <c r="B6" s="1" t="s">
        <v>3012</v>
      </c>
    </row>
    <row r="7" spans="1:2" ht="12.75">
      <c r="A7" s="1" t="s">
        <v>3013</v>
      </c>
      <c r="B7" s="1"/>
    </row>
    <row r="8" spans="1:2" ht="12.75">
      <c r="A8" s="1" t="s">
        <v>3014</v>
      </c>
      <c r="B8" s="45"/>
    </row>
    <row r="9" spans="1:2" ht="12.75">
      <c r="A9" s="1" t="s">
        <v>3015</v>
      </c>
      <c r="B9" s="1" t="s">
        <v>3016</v>
      </c>
    </row>
    <row r="10" spans="1:2" ht="12.75">
      <c r="A10" s="1" t="s">
        <v>3017</v>
      </c>
      <c r="B10" s="45"/>
    </row>
    <row r="11" spans="1:2" ht="12.75">
      <c r="A11" s="1" t="s">
        <v>3018</v>
      </c>
      <c r="B11" s="1" t="s">
        <v>3016</v>
      </c>
    </row>
    <row r="12" spans="1:2" ht="12.75">
      <c r="A12" s="1" t="s">
        <v>3019</v>
      </c>
      <c r="B12" s="1"/>
    </row>
    <row r="13" spans="1:2" ht="12.75">
      <c r="A13" s="1" t="s">
        <v>3020</v>
      </c>
      <c r="B13" s="45"/>
    </row>
    <row r="14" spans="1:2" ht="12.75">
      <c r="A14" s="1" t="s">
        <v>3021</v>
      </c>
      <c r="B14" s="1" t="s">
        <v>3022</v>
      </c>
    </row>
    <row r="15" spans="1:2" ht="12.75">
      <c r="A15" s="1" t="s">
        <v>3021</v>
      </c>
      <c r="B15" s="1" t="s">
        <v>3016</v>
      </c>
    </row>
    <row r="16" spans="1:2" ht="12.75">
      <c r="A16" s="1" t="s">
        <v>3023</v>
      </c>
      <c r="B16" s="1"/>
    </row>
    <row r="17" spans="1:2" ht="12.75">
      <c r="A17" s="1" t="s">
        <v>3024</v>
      </c>
      <c r="B17" s="1" t="s">
        <v>3025</v>
      </c>
    </row>
    <row r="18" spans="1:2" ht="12.75">
      <c r="A18" s="1" t="s">
        <v>3026</v>
      </c>
      <c r="B18" s="1"/>
    </row>
    <row r="19" spans="1:2" ht="12.75">
      <c r="A19" s="1" t="s">
        <v>3027</v>
      </c>
      <c r="B19" s="1"/>
    </row>
    <row r="20" spans="1:2" ht="12.75">
      <c r="A20" s="1" t="s">
        <v>3028</v>
      </c>
      <c r="B20" s="1" t="s">
        <v>3022</v>
      </c>
    </row>
    <row r="21" spans="1:2" ht="12.75">
      <c r="A21" s="1" t="s">
        <v>3028</v>
      </c>
      <c r="B21" s="1" t="s">
        <v>3029</v>
      </c>
    </row>
    <row r="22" spans="1:2" ht="12.75">
      <c r="A22" s="1" t="s">
        <v>3030</v>
      </c>
      <c r="B22" s="1"/>
    </row>
    <row r="23" spans="1:2" ht="12.75">
      <c r="A23" s="1" t="s">
        <v>3031</v>
      </c>
      <c r="B23" s="1"/>
    </row>
    <row r="24" spans="1:2" ht="12.75">
      <c r="A24" s="1" t="s">
        <v>3032</v>
      </c>
      <c r="B24" s="1" t="s">
        <v>3022</v>
      </c>
    </row>
    <row r="25" spans="1:2" ht="12.75">
      <c r="A25" s="1" t="s">
        <v>3032</v>
      </c>
      <c r="B25" s="1" t="s">
        <v>3029</v>
      </c>
    </row>
    <row r="26" spans="1:2" ht="12.75">
      <c r="A26" s="1" t="s">
        <v>3033</v>
      </c>
      <c r="B26" s="1" t="s">
        <v>3022</v>
      </c>
    </row>
    <row r="27" spans="1:2" ht="12.75">
      <c r="A27" s="1" t="s">
        <v>3033</v>
      </c>
      <c r="B27" s="1" t="s">
        <v>3029</v>
      </c>
    </row>
    <row r="28" spans="1:2" ht="12.75">
      <c r="A28" s="1" t="s">
        <v>3034</v>
      </c>
      <c r="B28" s="1" t="s">
        <v>3035</v>
      </c>
    </row>
    <row r="29" spans="1:2" ht="12.75">
      <c r="A29" s="1" t="s">
        <v>3036</v>
      </c>
      <c r="B29" s="1" t="s">
        <v>3037</v>
      </c>
    </row>
    <row r="30" spans="1:2" ht="12.75">
      <c r="A30" s="1" t="s">
        <v>3036</v>
      </c>
      <c r="B30" s="1" t="s">
        <v>3038</v>
      </c>
    </row>
    <row r="31" spans="1:2" ht="12.75">
      <c r="A31" s="1" t="s">
        <v>3036</v>
      </c>
      <c r="B31" s="1" t="s">
        <v>3039</v>
      </c>
    </row>
    <row r="32" spans="1:2" ht="12.75">
      <c r="A32" s="1" t="s">
        <v>3040</v>
      </c>
      <c r="B32" s="1" t="s">
        <v>3041</v>
      </c>
    </row>
    <row r="33" spans="1:2" ht="12.75">
      <c r="A33" s="1" t="s">
        <v>3042</v>
      </c>
      <c r="B33" s="1"/>
    </row>
    <row r="34" spans="1:2" ht="12.75">
      <c r="A34" s="1" t="s">
        <v>79</v>
      </c>
      <c r="B34" s="1" t="s">
        <v>3043</v>
      </c>
    </row>
    <row r="35" spans="1:2" ht="12.75">
      <c r="A35" s="1" t="s">
        <v>3044</v>
      </c>
      <c r="B35" s="1"/>
    </row>
    <row r="36" spans="1:2" ht="12.75">
      <c r="A36" s="1" t="s">
        <v>3045</v>
      </c>
      <c r="B36" s="1" t="s">
        <v>3043</v>
      </c>
    </row>
    <row r="37" spans="1:2" ht="12.75">
      <c r="A37" s="1" t="s">
        <v>3046</v>
      </c>
      <c r="B37" s="1" t="s">
        <v>3043</v>
      </c>
    </row>
    <row r="38" spans="1:2" ht="12.75">
      <c r="A38" s="1" t="s">
        <v>3047</v>
      </c>
      <c r="B38" s="1" t="s">
        <v>3043</v>
      </c>
    </row>
    <row r="39" spans="1:2" ht="12.75">
      <c r="A39" s="1" t="s">
        <v>3047</v>
      </c>
      <c r="B39" s="1" t="s">
        <v>3048</v>
      </c>
    </row>
    <row r="40" spans="1:2" ht="12.75">
      <c r="A40" s="1" t="s">
        <v>3049</v>
      </c>
      <c r="B40" s="1"/>
    </row>
    <row r="41" spans="1:2" ht="12.75">
      <c r="A41" s="1" t="s">
        <v>3050</v>
      </c>
      <c r="B41" s="1"/>
    </row>
    <row r="42" spans="1:2" ht="12.75">
      <c r="A42" s="1" t="s">
        <v>3051</v>
      </c>
      <c r="B42" s="1"/>
    </row>
    <row r="43" spans="1:2" ht="12.75">
      <c r="A43" s="1" t="s">
        <v>3052</v>
      </c>
      <c r="B43" s="1" t="s">
        <v>3035</v>
      </c>
    </row>
    <row r="44" spans="1:2" ht="12.75">
      <c r="A44" s="1" t="s">
        <v>3052</v>
      </c>
      <c r="B44" s="1" t="s">
        <v>3016</v>
      </c>
    </row>
    <row r="45" spans="1:2" ht="12.75">
      <c r="A45" s="1" t="s">
        <v>3053</v>
      </c>
      <c r="B45" s="1" t="s">
        <v>3016</v>
      </c>
    </row>
    <row r="46" spans="1:2" ht="12.75">
      <c r="A46" s="1" t="s">
        <v>3054</v>
      </c>
      <c r="B46" s="1" t="s">
        <v>3016</v>
      </c>
    </row>
    <row r="47" spans="1:2" ht="12.75">
      <c r="A47" s="1" t="s">
        <v>3055</v>
      </c>
      <c r="B47" s="1"/>
    </row>
    <row r="48" spans="1:2" ht="12.75">
      <c r="A48" s="1" t="s">
        <v>363</v>
      </c>
      <c r="B48" s="1"/>
    </row>
    <row r="49" spans="1:2" ht="12.75">
      <c r="A49" s="1" t="s">
        <v>367</v>
      </c>
      <c r="B49" s="1"/>
    </row>
    <row r="50" spans="1:2" ht="12.75">
      <c r="A50" s="1" t="s">
        <v>3056</v>
      </c>
      <c r="B50" s="1"/>
    </row>
    <row r="51" spans="1:2" ht="12.75">
      <c r="A51" s="1" t="s">
        <v>3057</v>
      </c>
      <c r="B51" s="1"/>
    </row>
    <row r="52" spans="1:2" ht="12.75">
      <c r="A52" s="1" t="s">
        <v>3058</v>
      </c>
      <c r="B52" s="1" t="s">
        <v>3038</v>
      </c>
    </row>
    <row r="53" spans="1:2" ht="12.75">
      <c r="A53" s="1" t="s">
        <v>3058</v>
      </c>
      <c r="B53" s="1" t="s">
        <v>3039</v>
      </c>
    </row>
    <row r="54" spans="1:2" ht="12.75">
      <c r="A54" s="1" t="s">
        <v>3059</v>
      </c>
      <c r="B54" s="1" t="s">
        <v>3039</v>
      </c>
    </row>
    <row r="55" spans="1:2" ht="12.75">
      <c r="A55" s="1" t="s">
        <v>3060</v>
      </c>
      <c r="B55" s="1"/>
    </row>
    <row r="56" spans="1:2" ht="12.75">
      <c r="A56" s="1" t="s">
        <v>3061</v>
      </c>
      <c r="B56" s="1" t="s">
        <v>3041</v>
      </c>
    </row>
    <row r="57" spans="1:2" ht="12.75">
      <c r="A57" s="1" t="s">
        <v>3061</v>
      </c>
      <c r="B57" s="1" t="s">
        <v>3062</v>
      </c>
    </row>
    <row r="58" spans="1:2" ht="12.75">
      <c r="A58" s="1" t="s">
        <v>3061</v>
      </c>
      <c r="B58" s="1" t="s">
        <v>3038</v>
      </c>
    </row>
    <row r="59" spans="1:2" ht="12.75">
      <c r="A59" s="1" t="s">
        <v>3061</v>
      </c>
      <c r="B59" s="1" t="s">
        <v>3039</v>
      </c>
    </row>
    <row r="60" spans="1:2" ht="12.75">
      <c r="A60" s="1" t="s">
        <v>3063</v>
      </c>
      <c r="B60" s="1" t="s">
        <v>3037</v>
      </c>
    </row>
    <row r="61" spans="1:2" ht="12.75">
      <c r="A61" s="1" t="s">
        <v>3063</v>
      </c>
      <c r="B61" s="1" t="s">
        <v>3062</v>
      </c>
    </row>
    <row r="62" spans="1:2" ht="12.75">
      <c r="A62" s="1" t="s">
        <v>3063</v>
      </c>
      <c r="B62" s="1" t="s">
        <v>3039</v>
      </c>
    </row>
    <row r="63" spans="1:2" ht="12.75">
      <c r="A63" s="1" t="s">
        <v>3064</v>
      </c>
      <c r="B63" s="1" t="s">
        <v>3016</v>
      </c>
    </row>
    <row r="64" spans="1:2" ht="12.75">
      <c r="A64" s="1" t="s">
        <v>3065</v>
      </c>
      <c r="B64" s="1"/>
    </row>
    <row r="65" spans="1:2" ht="12.75">
      <c r="A65" s="1" t="s">
        <v>3066</v>
      </c>
      <c r="B65" s="1"/>
    </row>
    <row r="66" spans="1:2" ht="12.75">
      <c r="A66" s="1" t="s">
        <v>3067</v>
      </c>
      <c r="B66" s="1"/>
    </row>
    <row r="67" spans="1:2" ht="12.75">
      <c r="A67" s="1" t="s">
        <v>3068</v>
      </c>
      <c r="B67" s="1"/>
    </row>
    <row r="68" spans="1:2" ht="12.75">
      <c r="A68" s="1" t="s">
        <v>3069</v>
      </c>
      <c r="B68" s="1" t="s">
        <v>3043</v>
      </c>
    </row>
    <row r="69" spans="1:2" ht="12.75">
      <c r="A69" s="1" t="s">
        <v>3069</v>
      </c>
      <c r="B69" s="1" t="s">
        <v>3048</v>
      </c>
    </row>
    <row r="70" spans="1:2" ht="12.75">
      <c r="A70" s="1" t="s">
        <v>525</v>
      </c>
      <c r="B70" s="1" t="s">
        <v>3048</v>
      </c>
    </row>
    <row r="71" spans="1:2" ht="12.75">
      <c r="A71" s="1" t="s">
        <v>527</v>
      </c>
      <c r="B71" s="1" t="s">
        <v>3043</v>
      </c>
    </row>
    <row r="72" spans="1:2" ht="12.75">
      <c r="A72" s="1" t="s">
        <v>533</v>
      </c>
      <c r="B72" s="1" t="s">
        <v>3043</v>
      </c>
    </row>
    <row r="73" spans="1:2" ht="12.75">
      <c r="A73" s="1" t="s">
        <v>533</v>
      </c>
      <c r="B73" s="1" t="s">
        <v>3070</v>
      </c>
    </row>
    <row r="74" spans="1:2" ht="12.75">
      <c r="A74" s="1" t="s">
        <v>3071</v>
      </c>
      <c r="B74" s="1"/>
    </row>
    <row r="75" spans="1:2" ht="12.75">
      <c r="A75" s="1" t="s">
        <v>3072</v>
      </c>
      <c r="B75" s="1"/>
    </row>
    <row r="76" spans="1:2" ht="12.75">
      <c r="A76" s="1" t="s">
        <v>3073</v>
      </c>
      <c r="B76" s="1" t="s">
        <v>3074</v>
      </c>
    </row>
    <row r="77" spans="1:2" ht="12.75">
      <c r="A77" s="1" t="s">
        <v>3073</v>
      </c>
      <c r="B77" s="1" t="s">
        <v>3029</v>
      </c>
    </row>
    <row r="78" spans="1:2" ht="12.75">
      <c r="A78" s="1" t="s">
        <v>3073</v>
      </c>
      <c r="B78" s="1" t="s">
        <v>3029</v>
      </c>
    </row>
    <row r="79" spans="1:2" ht="12.75">
      <c r="A79" s="1" t="s">
        <v>3075</v>
      </c>
      <c r="B79" s="1"/>
    </row>
    <row r="80" spans="1:2" ht="12.75">
      <c r="A80" s="1" t="s">
        <v>3076</v>
      </c>
      <c r="B80" s="1"/>
    </row>
    <row r="81" spans="1:2" ht="12.75">
      <c r="A81" s="1" t="s">
        <v>3077</v>
      </c>
      <c r="B81" s="1"/>
    </row>
    <row r="82" spans="1:2" ht="12.75">
      <c r="A82" s="1" t="s">
        <v>3078</v>
      </c>
      <c r="B82" s="1"/>
    </row>
    <row r="83" spans="1:2" ht="12.75">
      <c r="A83" s="61" t="s">
        <v>3079</v>
      </c>
      <c r="B83" s="1"/>
    </row>
    <row r="84" spans="1:2" ht="12.75">
      <c r="A84" s="1" t="s">
        <v>3080</v>
      </c>
      <c r="B84" s="1" t="s">
        <v>3012</v>
      </c>
    </row>
    <row r="85" spans="1:2" ht="12.75">
      <c r="A85" s="1" t="s">
        <v>3081</v>
      </c>
      <c r="B85" s="1" t="s">
        <v>3012</v>
      </c>
    </row>
    <row r="86" spans="1:2" ht="12.75">
      <c r="A86" s="1" t="s">
        <v>3082</v>
      </c>
      <c r="B86" s="1"/>
    </row>
    <row r="87" spans="1:2" ht="12.75">
      <c r="A87" s="1" t="s">
        <v>3083</v>
      </c>
      <c r="B87" s="1"/>
    </row>
    <row r="88" spans="1:2" ht="12.75">
      <c r="A88" s="1" t="s">
        <v>3084</v>
      </c>
      <c r="B88" s="1"/>
    </row>
    <row r="89" spans="1:2" ht="12.75">
      <c r="A89" s="1" t="s">
        <v>3085</v>
      </c>
      <c r="B89" s="1"/>
    </row>
    <row r="90" spans="1:2" ht="12.75">
      <c r="A90" s="1" t="s">
        <v>3086</v>
      </c>
      <c r="B90" s="1"/>
    </row>
    <row r="91" spans="1:2" ht="12.75">
      <c r="A91" s="1" t="s">
        <v>3087</v>
      </c>
      <c r="B91" s="1"/>
    </row>
    <row r="92" ht="12.75">
      <c r="A92" s="1" t="s">
        <v>3087</v>
      </c>
    </row>
    <row r="93" spans="1:2" ht="12.75">
      <c r="A93" s="1" t="s">
        <v>3088</v>
      </c>
      <c r="B93" s="1"/>
    </row>
    <row r="94" spans="1:2" ht="12.75">
      <c r="A94" s="1" t="s">
        <v>3089</v>
      </c>
      <c r="B94" s="1" t="s">
        <v>3090</v>
      </c>
    </row>
    <row r="95" spans="1:2" ht="12.75">
      <c r="A95" s="1" t="s">
        <v>3089</v>
      </c>
      <c r="B95" s="1" t="s">
        <v>3070</v>
      </c>
    </row>
    <row r="96" spans="1:2" ht="12.75">
      <c r="A96" s="1" t="s">
        <v>3091</v>
      </c>
      <c r="B96" s="1" t="s">
        <v>3070</v>
      </c>
    </row>
    <row r="97" spans="1:2" ht="12.75">
      <c r="A97" s="1" t="s">
        <v>3091</v>
      </c>
      <c r="B97" s="1" t="s">
        <v>3041</v>
      </c>
    </row>
    <row r="98" spans="1:2" ht="12.75">
      <c r="A98" s="1" t="s">
        <v>3091</v>
      </c>
      <c r="B98" s="1" t="s">
        <v>3090</v>
      </c>
    </row>
    <row r="99" spans="1:2" ht="12.75">
      <c r="A99" s="1" t="s">
        <v>3092</v>
      </c>
      <c r="B99" s="1" t="s">
        <v>3070</v>
      </c>
    </row>
    <row r="100" spans="1:2" ht="12.75">
      <c r="A100" s="1" t="s">
        <v>3092</v>
      </c>
      <c r="B100" s="1" t="s">
        <v>3041</v>
      </c>
    </row>
    <row r="101" spans="1:2" ht="12.75">
      <c r="A101" s="1" t="s">
        <v>3092</v>
      </c>
      <c r="B101" s="1" t="s">
        <v>3093</v>
      </c>
    </row>
    <row r="102" spans="1:2" ht="12.75">
      <c r="A102" s="1" t="s">
        <v>3092</v>
      </c>
      <c r="B102" s="1" t="s">
        <v>3094</v>
      </c>
    </row>
    <row r="103" spans="1:2" ht="12.75">
      <c r="A103" s="1" t="s">
        <v>3092</v>
      </c>
      <c r="B103" s="1" t="s">
        <v>3095</v>
      </c>
    </row>
    <row r="104" spans="1:2" ht="12.75">
      <c r="A104" s="1" t="s">
        <v>3096</v>
      </c>
      <c r="B104" s="1" t="s">
        <v>3041</v>
      </c>
    </row>
    <row r="105" spans="1:2" ht="12.75">
      <c r="A105" s="1" t="s">
        <v>3096</v>
      </c>
      <c r="B105" s="1" t="s">
        <v>3097</v>
      </c>
    </row>
    <row r="106" spans="1:2" ht="12.75">
      <c r="A106" s="1" t="s">
        <v>3098</v>
      </c>
      <c r="B106" s="1" t="s">
        <v>3097</v>
      </c>
    </row>
    <row r="107" spans="1:2" ht="12.75">
      <c r="A107" s="1" t="s">
        <v>3099</v>
      </c>
      <c r="B107" s="1" t="s">
        <v>3012</v>
      </c>
    </row>
    <row r="108" spans="1:2" ht="12.75">
      <c r="A108" s="1" t="s">
        <v>3099</v>
      </c>
      <c r="B108" s="1" t="s">
        <v>3100</v>
      </c>
    </row>
    <row r="109" spans="1:2" ht="12.75">
      <c r="A109" s="1" t="s">
        <v>3101</v>
      </c>
      <c r="B109" s="1"/>
    </row>
    <row r="110" spans="1:2" ht="12.75">
      <c r="A110" s="1" t="s">
        <v>3102</v>
      </c>
      <c r="B110" s="1"/>
    </row>
    <row r="111" spans="1:2" ht="12.75">
      <c r="A111" s="1" t="s">
        <v>3103</v>
      </c>
      <c r="B111" s="1"/>
    </row>
    <row r="112" spans="1:2" ht="12.75">
      <c r="A112" s="1" t="s">
        <v>3104</v>
      </c>
      <c r="B112" s="1"/>
    </row>
    <row r="113" spans="1:2" ht="12.75">
      <c r="A113" s="1" t="s">
        <v>3105</v>
      </c>
      <c r="B113" s="1"/>
    </row>
    <row r="114" spans="1:2" ht="12.75">
      <c r="A114" s="1" t="s">
        <v>3106</v>
      </c>
      <c r="B114" s="1"/>
    </row>
    <row r="115" spans="1:2" ht="12.75">
      <c r="A115" s="1" t="s">
        <v>3107</v>
      </c>
      <c r="B115" s="1" t="s">
        <v>3108</v>
      </c>
    </row>
    <row r="116" spans="1:2" ht="12.75">
      <c r="A116" s="1" t="s">
        <v>3109</v>
      </c>
      <c r="B116" s="1"/>
    </row>
    <row r="117" spans="1:2" ht="12.75">
      <c r="A117" s="1" t="s">
        <v>3110</v>
      </c>
      <c r="B117" s="1"/>
    </row>
    <row r="118" spans="1:2" ht="12.75">
      <c r="A118" s="1" t="s">
        <v>3111</v>
      </c>
      <c r="B118" s="1"/>
    </row>
    <row r="119" spans="1:2" ht="12.75">
      <c r="A119" s="1" t="s">
        <v>3112</v>
      </c>
      <c r="B119" s="1" t="s">
        <v>3094</v>
      </c>
    </row>
    <row r="120" spans="1:2" ht="12.75">
      <c r="A120" s="1" t="s">
        <v>3112</v>
      </c>
      <c r="B120" s="1" t="s">
        <v>3041</v>
      </c>
    </row>
    <row r="121" spans="1:2" ht="12.75">
      <c r="A121" s="1" t="s">
        <v>3112</v>
      </c>
      <c r="B121" s="1" t="s">
        <v>3095</v>
      </c>
    </row>
    <row r="122" spans="1:2" ht="12.75">
      <c r="A122" s="1" t="s">
        <v>3112</v>
      </c>
      <c r="B122" s="1" t="s">
        <v>3062</v>
      </c>
    </row>
    <row r="123" spans="1:2" ht="12.75">
      <c r="A123" s="1" t="s">
        <v>3112</v>
      </c>
      <c r="B123" s="1" t="s">
        <v>3039</v>
      </c>
    </row>
    <row r="124" spans="1:2" ht="12.75">
      <c r="A124" s="1" t="s">
        <v>3112</v>
      </c>
      <c r="B124" s="1" t="s">
        <v>3093</v>
      </c>
    </row>
    <row r="125" spans="1:2" ht="12.75">
      <c r="A125" s="1" t="s">
        <v>3113</v>
      </c>
      <c r="B125" s="1" t="s">
        <v>3039</v>
      </c>
    </row>
    <row r="126" spans="1:2" ht="12.75">
      <c r="A126" s="1" t="s">
        <v>3114</v>
      </c>
      <c r="B126" s="1" t="s">
        <v>3037</v>
      </c>
    </row>
    <row r="127" spans="1:2" ht="12.75">
      <c r="A127" s="1" t="s">
        <v>3115</v>
      </c>
      <c r="B127" s="1" t="s">
        <v>3093</v>
      </c>
    </row>
    <row r="128" spans="1:2" ht="12.75">
      <c r="A128" s="1" t="s">
        <v>3116</v>
      </c>
      <c r="B128" s="1"/>
    </row>
    <row r="129" spans="1:2" ht="12.75">
      <c r="A129" s="1" t="s">
        <v>3117</v>
      </c>
      <c r="B129" s="1" t="s">
        <v>3093</v>
      </c>
    </row>
    <row r="130" spans="1:2" ht="12.75">
      <c r="A130" s="1" t="s">
        <v>3118</v>
      </c>
      <c r="B130" s="1"/>
    </row>
    <row r="131" spans="1:2" ht="12.75">
      <c r="A131" s="1" t="s">
        <v>3119</v>
      </c>
      <c r="B131" s="1"/>
    </row>
    <row r="132" spans="1:2" ht="12.75">
      <c r="A132" s="1" t="s">
        <v>3120</v>
      </c>
      <c r="B132" s="1"/>
    </row>
    <row r="133" spans="1:3" ht="12.75">
      <c r="A133" s="1" t="s">
        <v>3121</v>
      </c>
      <c r="B133" s="1" t="s">
        <v>3043</v>
      </c>
      <c r="C133" s="65">
        <v>804036</v>
      </c>
    </row>
    <row r="134" spans="1:2" ht="12.75">
      <c r="A134" s="1" t="s">
        <v>3122</v>
      </c>
      <c r="B134" s="1" t="s">
        <v>3123</v>
      </c>
    </row>
    <row r="135" spans="1:2" ht="12.75">
      <c r="A135" s="1" t="s">
        <v>3124</v>
      </c>
      <c r="B135" s="1" t="s">
        <v>3123</v>
      </c>
    </row>
    <row r="136" spans="1:2" ht="12.75">
      <c r="A136" s="1" t="s">
        <v>3125</v>
      </c>
      <c r="B136" s="1" t="s">
        <v>3126</v>
      </c>
    </row>
    <row r="137" spans="1:2" ht="12.75">
      <c r="A137" s="1" t="s">
        <v>3127</v>
      </c>
      <c r="B137" s="1"/>
    </row>
    <row r="138" spans="1:2" ht="12.75">
      <c r="A138" s="1" t="s">
        <v>3128</v>
      </c>
      <c r="B138" s="1"/>
    </row>
    <row r="139" spans="1:2" ht="12.75">
      <c r="A139" s="1" t="s">
        <v>3129</v>
      </c>
      <c r="B139" s="1" t="s">
        <v>3130</v>
      </c>
    </row>
    <row r="140" spans="1:2" ht="12.75">
      <c r="A140" s="1" t="s">
        <v>3131</v>
      </c>
      <c r="B140" s="1" t="s">
        <v>3074</v>
      </c>
    </row>
    <row r="141" spans="1:2" ht="12.75">
      <c r="A141" s="1" t="s">
        <v>3132</v>
      </c>
      <c r="B141" s="1"/>
    </row>
    <row r="142" spans="1:2" ht="12.75">
      <c r="A142" s="1" t="s">
        <v>3133</v>
      </c>
      <c r="B142" s="1"/>
    </row>
    <row r="143" spans="1:2" ht="12.75">
      <c r="A143" s="1" t="s">
        <v>3134</v>
      </c>
      <c r="B143" s="1"/>
    </row>
    <row r="144" spans="1:2" ht="12.75">
      <c r="A144" s="1" t="s">
        <v>3135</v>
      </c>
      <c r="B144" s="1"/>
    </row>
    <row r="145" spans="1:2" ht="12.75">
      <c r="A145" s="1" t="s">
        <v>3136</v>
      </c>
      <c r="B145" s="1" t="s">
        <v>3130</v>
      </c>
    </row>
    <row r="146" spans="1:2" ht="12.75">
      <c r="A146" s="1" t="s">
        <v>3137</v>
      </c>
      <c r="B146" s="1" t="s">
        <v>3138</v>
      </c>
    </row>
    <row r="147" spans="1:2" ht="12.75">
      <c r="A147" s="1" t="s">
        <v>3139</v>
      </c>
      <c r="B147" s="1" t="s">
        <v>3130</v>
      </c>
    </row>
    <row r="148" spans="1:2" ht="12.75">
      <c r="A148" s="1" t="s">
        <v>3139</v>
      </c>
      <c r="B148" s="66" t="s">
        <v>3140</v>
      </c>
    </row>
    <row r="149" spans="1:2" ht="12.75">
      <c r="A149" s="1" t="s">
        <v>3141</v>
      </c>
      <c r="B149" s="1"/>
    </row>
    <row r="150" spans="1:2" ht="12.75">
      <c r="A150" s="1" t="s">
        <v>3142</v>
      </c>
      <c r="B150" s="1"/>
    </row>
    <row r="151" spans="1:2" ht="12.75">
      <c r="A151" s="1" t="s">
        <v>3142</v>
      </c>
      <c r="B151" s="1"/>
    </row>
    <row r="152" spans="1:2" ht="12.75">
      <c r="A152" s="1" t="s">
        <v>3143</v>
      </c>
      <c r="B152" s="1"/>
    </row>
    <row r="153" spans="1:2" ht="12.75">
      <c r="A153" s="1" t="s">
        <v>3144</v>
      </c>
      <c r="B153" s="1" t="s">
        <v>3041</v>
      </c>
    </row>
    <row r="154" spans="1:2" ht="12.75">
      <c r="A154" s="1" t="s">
        <v>3144</v>
      </c>
      <c r="B154" s="1" t="s">
        <v>3145</v>
      </c>
    </row>
    <row r="155" spans="1:2" ht="12.75">
      <c r="A155" s="1" t="s">
        <v>3144</v>
      </c>
      <c r="B155" s="1" t="s">
        <v>3146</v>
      </c>
    </row>
    <row r="156" spans="1:2" ht="12.75">
      <c r="A156" s="1" t="s">
        <v>3144</v>
      </c>
      <c r="B156" s="1" t="s">
        <v>3147</v>
      </c>
    </row>
    <row r="157" spans="1:2" ht="12.75">
      <c r="A157" s="1" t="s">
        <v>3148</v>
      </c>
      <c r="B157" s="1"/>
    </row>
    <row r="158" spans="1:2" ht="12.75">
      <c r="A158" s="1" t="s">
        <v>3149</v>
      </c>
      <c r="B158" s="1" t="s">
        <v>3150</v>
      </c>
    </row>
    <row r="159" spans="1:2" ht="12.75">
      <c r="A159" s="1" t="s">
        <v>3149</v>
      </c>
      <c r="B159" s="1" t="s">
        <v>3151</v>
      </c>
    </row>
    <row r="160" spans="1:2" ht="12.75">
      <c r="A160" s="1" t="s">
        <v>3152</v>
      </c>
      <c r="B160" s="1" t="s">
        <v>3150</v>
      </c>
    </row>
    <row r="161" spans="1:2" ht="12.75">
      <c r="A161" s="1" t="s">
        <v>3152</v>
      </c>
      <c r="B161" s="1" t="s">
        <v>3151</v>
      </c>
    </row>
    <row r="162" spans="1:2" ht="12.75">
      <c r="A162" s="1" t="s">
        <v>3153</v>
      </c>
      <c r="B162" s="1"/>
    </row>
    <row r="163" spans="1:2" ht="12.75">
      <c r="A163" s="1" t="s">
        <v>3154</v>
      </c>
      <c r="B163" s="1"/>
    </row>
    <row r="164" spans="1:2" ht="12.75">
      <c r="A164" s="1" t="s">
        <v>3155</v>
      </c>
      <c r="B164" s="1"/>
    </row>
    <row r="165" spans="1:2" ht="12.75">
      <c r="A165" s="1" t="s">
        <v>3156</v>
      </c>
      <c r="B165" s="1" t="s">
        <v>3070</v>
      </c>
    </row>
    <row r="166" spans="1:2" ht="12.75">
      <c r="A166" s="1" t="s">
        <v>3157</v>
      </c>
      <c r="B166" s="1" t="s">
        <v>3095</v>
      </c>
    </row>
    <row r="167" spans="1:2" ht="12.75">
      <c r="A167" s="1" t="s">
        <v>3157</v>
      </c>
      <c r="B167" s="1" t="s">
        <v>3097</v>
      </c>
    </row>
    <row r="168" spans="1:2" ht="12.75">
      <c r="A168" s="1" t="s">
        <v>3158</v>
      </c>
      <c r="B168" s="1" t="s">
        <v>3097</v>
      </c>
    </row>
    <row r="169" spans="1:2" ht="12.75">
      <c r="A169" s="1" t="s">
        <v>3159</v>
      </c>
      <c r="B169" s="1"/>
    </row>
    <row r="170" spans="1:2" ht="12.75">
      <c r="A170" s="1" t="s">
        <v>3160</v>
      </c>
      <c r="B170" s="1"/>
    </row>
    <row r="171" spans="1:2" ht="12.75">
      <c r="A171" s="1" t="s">
        <v>3161</v>
      </c>
      <c r="B171" s="1" t="s">
        <v>3123</v>
      </c>
    </row>
    <row r="172" spans="1:2" ht="12.75">
      <c r="A172" s="1" t="s">
        <v>3162</v>
      </c>
      <c r="B172" s="1"/>
    </row>
    <row r="173" spans="1:2" ht="12.75">
      <c r="A173" s="1" t="s">
        <v>3162</v>
      </c>
      <c r="B173" s="1"/>
    </row>
    <row r="174" spans="1:2" ht="12.75">
      <c r="A174" s="1" t="s">
        <v>3163</v>
      </c>
      <c r="B174" s="1"/>
    </row>
    <row r="175" spans="1:2" ht="12.75">
      <c r="A175" s="1" t="s">
        <v>3164</v>
      </c>
      <c r="B175" s="1"/>
    </row>
    <row r="176" spans="1:2" ht="12.75">
      <c r="A176" s="1" t="s">
        <v>3165</v>
      </c>
      <c r="B176" s="1"/>
    </row>
    <row r="177" spans="1:2" ht="12.75">
      <c r="A177" s="1" t="s">
        <v>3166</v>
      </c>
      <c r="B177" s="1" t="s">
        <v>3130</v>
      </c>
    </row>
    <row r="178" spans="1:2" ht="12.75">
      <c r="A178" s="1" t="s">
        <v>3167</v>
      </c>
      <c r="B178" s="1" t="s">
        <v>3123</v>
      </c>
    </row>
    <row r="179" spans="1:2" ht="12.75">
      <c r="A179" s="1" t="s">
        <v>3167</v>
      </c>
      <c r="B179" s="1" t="s">
        <v>3012</v>
      </c>
    </row>
    <row r="180" spans="1:2" ht="12.75">
      <c r="A180" s="1" t="s">
        <v>3168</v>
      </c>
      <c r="B180" s="1"/>
    </row>
    <row r="181" spans="1:2" ht="12.75">
      <c r="A181" s="1" t="s">
        <v>3169</v>
      </c>
      <c r="B181" s="1" t="s">
        <v>3108</v>
      </c>
    </row>
    <row r="182" spans="1:4" ht="12.75">
      <c r="A182" s="1" t="s">
        <v>3004</v>
      </c>
      <c r="B182" s="1"/>
      <c r="D182" s="67" t="s">
        <v>3170</v>
      </c>
    </row>
    <row r="183" ht="12.75">
      <c r="B183" s="1"/>
    </row>
    <row r="184" spans="1:2" ht="12.75">
      <c r="A184" s="54"/>
      <c r="B184" s="1"/>
    </row>
    <row r="185" ht="12.75">
      <c r="B185" s="1"/>
    </row>
    <row r="186" ht="12.75">
      <c r="B186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54"/>
  <sheetViews>
    <sheetView tabSelected="1" zoomScale="90" zoomScaleNormal="90" workbookViewId="0" topLeftCell="A1">
      <pane ySplit="3" topLeftCell="A450" activePane="bottomLeft" state="frozen"/>
      <selection pane="topLeft" activeCell="A1" sqref="A1"/>
      <selection pane="bottomLeft" activeCell="F449" sqref="F449"/>
    </sheetView>
  </sheetViews>
  <sheetFormatPr defaultColWidth="9.00390625" defaultRowHeight="12.75"/>
  <cols>
    <col min="1" max="1" width="12.25390625" style="1" customWidth="1"/>
    <col min="2" max="2" width="11.00390625" style="1" customWidth="1"/>
    <col min="3" max="3" width="14.25390625" style="1" customWidth="1"/>
  </cols>
  <sheetData>
    <row r="1" spans="1:15" ht="84" customHeight="1">
      <c r="A1" s="68" t="s">
        <v>3171</v>
      </c>
      <c r="B1" s="69" t="s">
        <v>3172</v>
      </c>
      <c r="C1" s="30" t="s">
        <v>3173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ht="12.75" customHeight="1" hidden="1">
      <c r="A2" s="37"/>
    </row>
    <row r="3" ht="12.75" customHeight="1" hidden="1"/>
    <row r="4" spans="1:2" ht="12.75">
      <c r="A4" s="1" t="s">
        <v>3174</v>
      </c>
      <c r="B4" s="1" t="s">
        <v>3175</v>
      </c>
    </row>
    <row r="5" spans="1:2" ht="12.75">
      <c r="A5" s="1" t="s">
        <v>3176</v>
      </c>
      <c r="B5" s="1" t="s">
        <v>3177</v>
      </c>
    </row>
    <row r="6" spans="1:2" ht="12.75">
      <c r="A6" s="1" t="s">
        <v>3176</v>
      </c>
      <c r="B6" s="1" t="s">
        <v>3178</v>
      </c>
    </row>
    <row r="7" spans="1:2" ht="12.75">
      <c r="A7" s="1" t="s">
        <v>3176</v>
      </c>
      <c r="B7" s="1" t="s">
        <v>3179</v>
      </c>
    </row>
    <row r="8" spans="1:2" ht="12.75">
      <c r="A8" s="1" t="s">
        <v>3176</v>
      </c>
      <c r="B8" s="1" t="s">
        <v>3180</v>
      </c>
    </row>
    <row r="9" spans="1:2" ht="12.75">
      <c r="A9" s="1" t="s">
        <v>3176</v>
      </c>
      <c r="B9" s="1" t="s">
        <v>3181</v>
      </c>
    </row>
    <row r="10" spans="1:2" ht="12.75">
      <c r="A10" s="1" t="s">
        <v>3176</v>
      </c>
      <c r="B10" s="1" t="s">
        <v>3182</v>
      </c>
    </row>
    <row r="11" spans="1:2" ht="12.75">
      <c r="A11" s="1" t="s">
        <v>3176</v>
      </c>
      <c r="B11" s="1" t="s">
        <v>3183</v>
      </c>
    </row>
    <row r="12" spans="1:2" ht="12.75">
      <c r="A12" s="1" t="s">
        <v>3176</v>
      </c>
      <c r="B12" s="1" t="s">
        <v>3184</v>
      </c>
    </row>
    <row r="13" spans="1:2" ht="12.75">
      <c r="A13" s="1" t="s">
        <v>3176</v>
      </c>
      <c r="B13" s="1" t="s">
        <v>3185</v>
      </c>
    </row>
    <row r="14" spans="1:2" ht="12.75">
      <c r="A14" s="1" t="s">
        <v>3186</v>
      </c>
      <c r="B14" s="1" t="s">
        <v>1909</v>
      </c>
    </row>
    <row r="15" spans="1:2" ht="12.75">
      <c r="A15" s="1" t="s">
        <v>3186</v>
      </c>
      <c r="B15" s="1" t="s">
        <v>3187</v>
      </c>
    </row>
    <row r="16" spans="1:2" ht="12.75">
      <c r="A16" s="1" t="s">
        <v>3188</v>
      </c>
      <c r="B16" s="1" t="s">
        <v>3189</v>
      </c>
    </row>
    <row r="17" spans="1:2" ht="12.75">
      <c r="A17" s="1" t="s">
        <v>3190</v>
      </c>
      <c r="B17" s="1" t="s">
        <v>3191</v>
      </c>
    </row>
    <row r="18" spans="1:2" ht="12.75">
      <c r="A18" s="1" t="s">
        <v>3192</v>
      </c>
      <c r="B18" s="1" t="s">
        <v>3193</v>
      </c>
    </row>
    <row r="19" spans="1:2" ht="12.75">
      <c r="A19" s="1" t="s">
        <v>3194</v>
      </c>
      <c r="B19" s="1" t="s">
        <v>3195</v>
      </c>
    </row>
    <row r="20" spans="1:2" ht="12.75">
      <c r="A20" s="1" t="s">
        <v>3194</v>
      </c>
      <c r="B20" s="1" t="s">
        <v>3196</v>
      </c>
    </row>
    <row r="21" spans="1:2" ht="12.75">
      <c r="A21" s="1" t="s">
        <v>3194</v>
      </c>
      <c r="B21" s="1" t="s">
        <v>3197</v>
      </c>
    </row>
    <row r="22" spans="1:2" ht="12.75">
      <c r="A22" s="1" t="s">
        <v>3194</v>
      </c>
      <c r="B22" s="1" t="s">
        <v>3198</v>
      </c>
    </row>
    <row r="23" spans="1:2" ht="12.75">
      <c r="A23" s="1" t="s">
        <v>3194</v>
      </c>
      <c r="B23" s="1" t="s">
        <v>3199</v>
      </c>
    </row>
    <row r="24" spans="1:2" ht="12.75">
      <c r="A24" s="1" t="s">
        <v>3194</v>
      </c>
      <c r="B24" s="1" t="s">
        <v>3200</v>
      </c>
    </row>
    <row r="25" spans="1:2" ht="12.75">
      <c r="A25" s="1" t="s">
        <v>3194</v>
      </c>
      <c r="B25" s="1" t="s">
        <v>3201</v>
      </c>
    </row>
    <row r="26" spans="1:2" ht="12.75">
      <c r="A26" s="1" t="s">
        <v>3194</v>
      </c>
      <c r="B26" s="1" t="s">
        <v>3202</v>
      </c>
    </row>
    <row r="27" spans="1:2" ht="12.75">
      <c r="A27" s="1" t="s">
        <v>3194</v>
      </c>
      <c r="B27" s="1" t="s">
        <v>3203</v>
      </c>
    </row>
    <row r="28" spans="1:2" ht="12.75">
      <c r="A28" s="1" t="s">
        <v>3194</v>
      </c>
      <c r="B28" s="1" t="s">
        <v>3204</v>
      </c>
    </row>
    <row r="29" spans="1:2" ht="12.75">
      <c r="A29" s="1" t="s">
        <v>3194</v>
      </c>
      <c r="B29" s="1" t="s">
        <v>3205</v>
      </c>
    </row>
    <row r="30" spans="1:2" ht="12.75">
      <c r="A30" s="1" t="s">
        <v>3194</v>
      </c>
      <c r="B30" s="1" t="s">
        <v>3206</v>
      </c>
    </row>
    <row r="31" spans="1:2" ht="12.75">
      <c r="A31" s="1" t="s">
        <v>3194</v>
      </c>
      <c r="B31" s="1" t="s">
        <v>3207</v>
      </c>
    </row>
    <row r="32" spans="1:2" ht="12.75">
      <c r="A32" s="1" t="s">
        <v>3208</v>
      </c>
      <c r="B32" s="1" t="s">
        <v>3209</v>
      </c>
    </row>
    <row r="33" spans="1:2" ht="12.75">
      <c r="A33" s="1" t="s">
        <v>3210</v>
      </c>
      <c r="B33" s="1" t="s">
        <v>3211</v>
      </c>
    </row>
    <row r="34" spans="1:2" ht="12.75">
      <c r="A34" s="1" t="s">
        <v>3210</v>
      </c>
      <c r="B34" s="1" t="s">
        <v>3212</v>
      </c>
    </row>
    <row r="35" spans="1:2" ht="12.75">
      <c r="A35" s="1" t="s">
        <v>3210</v>
      </c>
      <c r="B35" s="1" t="s">
        <v>3213</v>
      </c>
    </row>
    <row r="36" spans="1:2" ht="12.75">
      <c r="A36" s="1" t="s">
        <v>3210</v>
      </c>
      <c r="B36" s="1" t="s">
        <v>3214</v>
      </c>
    </row>
    <row r="37" spans="1:2" ht="12.75">
      <c r="A37" s="1" t="s">
        <v>3210</v>
      </c>
      <c r="B37" s="1" t="s">
        <v>3215</v>
      </c>
    </row>
    <row r="38" spans="1:2" ht="12.75">
      <c r="A38" s="1" t="s">
        <v>3210</v>
      </c>
      <c r="B38" s="1" t="s">
        <v>3216</v>
      </c>
    </row>
    <row r="39" spans="1:2" ht="12.75">
      <c r="A39" s="1" t="s">
        <v>3210</v>
      </c>
      <c r="B39" s="1" t="s">
        <v>3217</v>
      </c>
    </row>
    <row r="40" spans="1:2" ht="12.75">
      <c r="A40" s="1" t="s">
        <v>3210</v>
      </c>
      <c r="B40" s="1" t="s">
        <v>3218</v>
      </c>
    </row>
    <row r="41" spans="1:2" ht="12.75">
      <c r="A41" s="1" t="s">
        <v>3210</v>
      </c>
      <c r="B41" s="1" t="s">
        <v>3219</v>
      </c>
    </row>
    <row r="42" spans="1:2" ht="12.75">
      <c r="A42" s="1" t="s">
        <v>3210</v>
      </c>
      <c r="B42" s="1" t="s">
        <v>3200</v>
      </c>
    </row>
    <row r="43" spans="1:2" ht="12.75">
      <c r="A43" s="1" t="s">
        <v>3210</v>
      </c>
      <c r="B43" s="1" t="s">
        <v>3220</v>
      </c>
    </row>
    <row r="44" spans="1:2" ht="12.75">
      <c r="A44" s="1" t="s">
        <v>3210</v>
      </c>
      <c r="B44" s="1" t="s">
        <v>3221</v>
      </c>
    </row>
    <row r="45" spans="1:2" ht="12.75">
      <c r="A45" s="1" t="s">
        <v>3210</v>
      </c>
      <c r="B45" s="1" t="s">
        <v>3222</v>
      </c>
    </row>
    <row r="46" spans="1:2" ht="12.75">
      <c r="A46" s="1" t="s">
        <v>3210</v>
      </c>
      <c r="B46" s="1" t="s">
        <v>3223</v>
      </c>
    </row>
    <row r="47" spans="1:2" ht="12.75">
      <c r="A47" s="1" t="s">
        <v>3210</v>
      </c>
      <c r="B47" s="1" t="s">
        <v>3224</v>
      </c>
    </row>
    <row r="48" spans="1:2" ht="12.75">
      <c r="A48" s="1" t="s">
        <v>3210</v>
      </c>
      <c r="B48" s="1" t="s">
        <v>3225</v>
      </c>
    </row>
    <row r="49" spans="1:2" ht="12.75">
      <c r="A49" s="1" t="s">
        <v>3210</v>
      </c>
      <c r="B49" s="1" t="s">
        <v>3226</v>
      </c>
    </row>
    <row r="50" spans="1:2" ht="12.75">
      <c r="A50" s="1" t="s">
        <v>3227</v>
      </c>
      <c r="B50" s="1" t="s">
        <v>3228</v>
      </c>
    </row>
    <row r="51" spans="1:2" ht="12.75">
      <c r="A51" s="1" t="s">
        <v>3227</v>
      </c>
      <c r="B51" s="1" t="s">
        <v>3229</v>
      </c>
    </row>
    <row r="52" spans="1:2" ht="12.75">
      <c r="A52" s="1" t="s">
        <v>3227</v>
      </c>
      <c r="B52" s="1" t="s">
        <v>3230</v>
      </c>
    </row>
    <row r="53" spans="1:2" ht="12.75">
      <c r="A53" s="1" t="s">
        <v>3227</v>
      </c>
      <c r="B53" s="1" t="s">
        <v>3231</v>
      </c>
    </row>
    <row r="54" spans="1:2" ht="12.75">
      <c r="A54" s="1" t="s">
        <v>3227</v>
      </c>
      <c r="B54" s="1" t="s">
        <v>3232</v>
      </c>
    </row>
    <row r="55" spans="1:2" ht="12.75">
      <c r="A55" s="1" t="s">
        <v>3227</v>
      </c>
      <c r="B55" s="1" t="s">
        <v>3233</v>
      </c>
    </row>
    <row r="56" spans="1:2" ht="12.75">
      <c r="A56" s="1" t="s">
        <v>3227</v>
      </c>
      <c r="B56" s="1" t="s">
        <v>3234</v>
      </c>
    </row>
    <row r="57" spans="1:2" ht="12.75">
      <c r="A57" s="1" t="s">
        <v>3227</v>
      </c>
      <c r="B57" s="1" t="s">
        <v>3235</v>
      </c>
    </row>
    <row r="58" spans="1:2" ht="12.75">
      <c r="A58" s="1" t="s">
        <v>3227</v>
      </c>
      <c r="B58" s="1" t="s">
        <v>3236</v>
      </c>
    </row>
    <row r="59" spans="1:2" ht="12.75">
      <c r="A59" s="1" t="s">
        <v>3227</v>
      </c>
      <c r="B59" s="1" t="s">
        <v>3237</v>
      </c>
    </row>
    <row r="60" spans="1:2" ht="12.75">
      <c r="A60" s="1" t="s">
        <v>3227</v>
      </c>
      <c r="B60" s="1" t="s">
        <v>3238</v>
      </c>
    </row>
    <row r="61" spans="1:2" ht="12.75">
      <c r="A61" s="1" t="s">
        <v>3227</v>
      </c>
      <c r="B61" s="1" t="s">
        <v>3239</v>
      </c>
    </row>
    <row r="62" spans="1:2" ht="12.75">
      <c r="A62" s="1" t="s">
        <v>3227</v>
      </c>
      <c r="B62" s="1" t="s">
        <v>3240</v>
      </c>
    </row>
    <row r="63" spans="1:2" ht="12.75">
      <c r="A63" s="1" t="s">
        <v>3227</v>
      </c>
      <c r="B63" s="1" t="s">
        <v>3241</v>
      </c>
    </row>
    <row r="64" spans="1:2" ht="12.75">
      <c r="A64" s="1" t="s">
        <v>3227</v>
      </c>
      <c r="B64" s="1" t="s">
        <v>3242</v>
      </c>
    </row>
    <row r="65" spans="1:2" ht="12.75">
      <c r="A65" s="38" t="s">
        <v>3243</v>
      </c>
      <c r="B65" s="1" t="s">
        <v>3244</v>
      </c>
    </row>
    <row r="66" spans="1:2" ht="12.75">
      <c r="A66" s="38" t="s">
        <v>3243</v>
      </c>
      <c r="B66" s="1" t="s">
        <v>3228</v>
      </c>
    </row>
    <row r="67" spans="1:2" ht="12.75">
      <c r="A67" s="38" t="s">
        <v>3243</v>
      </c>
      <c r="B67" s="1" t="s">
        <v>3229</v>
      </c>
    </row>
    <row r="68" spans="1:2" ht="12.75">
      <c r="A68" s="38" t="s">
        <v>3243</v>
      </c>
      <c r="B68" s="1" t="s">
        <v>3245</v>
      </c>
    </row>
    <row r="69" spans="1:2" ht="12.75">
      <c r="A69" s="38" t="s">
        <v>3243</v>
      </c>
      <c r="B69" s="1" t="s">
        <v>3230</v>
      </c>
    </row>
    <row r="70" spans="1:2" ht="12.75">
      <c r="A70" s="38" t="s">
        <v>3243</v>
      </c>
      <c r="B70" s="1" t="s">
        <v>3231</v>
      </c>
    </row>
    <row r="71" spans="1:2" ht="12.75">
      <c r="A71" s="38" t="s">
        <v>3243</v>
      </c>
      <c r="B71" s="1" t="s">
        <v>3246</v>
      </c>
    </row>
    <row r="72" spans="1:2" ht="12.75">
      <c r="A72" s="38" t="s">
        <v>3243</v>
      </c>
      <c r="B72" s="1" t="s">
        <v>3247</v>
      </c>
    </row>
    <row r="73" spans="1:2" ht="12.75">
      <c r="A73" s="38" t="s">
        <v>3243</v>
      </c>
      <c r="B73" s="1" t="s">
        <v>3248</v>
      </c>
    </row>
    <row r="74" spans="1:2" ht="12.75">
      <c r="A74" s="1" t="s">
        <v>3243</v>
      </c>
      <c r="B74" s="1" t="s">
        <v>3236</v>
      </c>
    </row>
    <row r="75" spans="1:2" ht="12.75">
      <c r="A75" s="38" t="s">
        <v>3243</v>
      </c>
      <c r="B75" s="1" t="s">
        <v>3237</v>
      </c>
    </row>
    <row r="76" spans="1:2" ht="12.75">
      <c r="A76" s="38" t="s">
        <v>3243</v>
      </c>
      <c r="B76" s="1" t="s">
        <v>3238</v>
      </c>
    </row>
    <row r="77" spans="1:2" ht="12.75">
      <c r="A77" s="38" t="s">
        <v>3243</v>
      </c>
      <c r="B77" s="1" t="s">
        <v>3249</v>
      </c>
    </row>
    <row r="78" spans="1:2" ht="12.75">
      <c r="A78" s="38" t="s">
        <v>3243</v>
      </c>
      <c r="B78" s="1" t="s">
        <v>3250</v>
      </c>
    </row>
    <row r="79" spans="1:2" ht="12.75">
      <c r="A79" s="38" t="s">
        <v>3243</v>
      </c>
      <c r="B79" s="1" t="s">
        <v>3251</v>
      </c>
    </row>
    <row r="80" spans="1:2" ht="12.75">
      <c r="A80" s="38" t="s">
        <v>3243</v>
      </c>
      <c r="B80" s="1" t="s">
        <v>3239</v>
      </c>
    </row>
    <row r="81" spans="1:2" ht="12.75">
      <c r="A81" s="38" t="s">
        <v>3243</v>
      </c>
      <c r="B81" s="1" t="s">
        <v>3240</v>
      </c>
    </row>
    <row r="82" spans="1:2" ht="12.75">
      <c r="A82" s="38" t="s">
        <v>3243</v>
      </c>
      <c r="B82" s="1" t="s">
        <v>3241</v>
      </c>
    </row>
    <row r="83" spans="1:2" ht="12.75">
      <c r="A83" s="38" t="s">
        <v>3243</v>
      </c>
      <c r="B83" s="1" t="s">
        <v>3242</v>
      </c>
    </row>
    <row r="84" spans="1:2" ht="12.75">
      <c r="A84" s="1" t="s">
        <v>3252</v>
      </c>
      <c r="B84" s="1" t="s">
        <v>3244</v>
      </c>
    </row>
    <row r="85" spans="1:2" ht="12.75">
      <c r="A85" s="1" t="s">
        <v>3252</v>
      </c>
      <c r="B85" s="1" t="s">
        <v>3245</v>
      </c>
    </row>
    <row r="86" spans="1:2" ht="12.75">
      <c r="A86" s="1" t="s">
        <v>3252</v>
      </c>
      <c r="B86" s="1" t="s">
        <v>3230</v>
      </c>
    </row>
    <row r="87" spans="1:2" ht="12.75">
      <c r="A87" s="1" t="s">
        <v>3252</v>
      </c>
      <c r="B87" s="1" t="s">
        <v>3231</v>
      </c>
    </row>
    <row r="88" spans="1:2" ht="12.75">
      <c r="A88" s="1" t="s">
        <v>3252</v>
      </c>
      <c r="B88" s="1" t="s">
        <v>3246</v>
      </c>
    </row>
    <row r="89" spans="1:2" ht="12.75">
      <c r="A89" s="1" t="s">
        <v>3252</v>
      </c>
      <c r="B89" s="1" t="s">
        <v>3247</v>
      </c>
    </row>
    <row r="90" spans="1:2" ht="12.75">
      <c r="A90" s="1" t="s">
        <v>3252</v>
      </c>
      <c r="B90" s="1" t="s">
        <v>3248</v>
      </c>
    </row>
    <row r="91" spans="1:2" ht="12.75">
      <c r="A91" s="1" t="s">
        <v>3252</v>
      </c>
      <c r="B91" s="1" t="s">
        <v>3236</v>
      </c>
    </row>
    <row r="92" spans="1:2" ht="12.75">
      <c r="A92" s="1" t="s">
        <v>3252</v>
      </c>
      <c r="B92" s="1" t="s">
        <v>3237</v>
      </c>
    </row>
    <row r="93" spans="1:2" ht="12.75">
      <c r="A93" s="1" t="s">
        <v>3252</v>
      </c>
      <c r="B93" s="1" t="s">
        <v>3238</v>
      </c>
    </row>
    <row r="94" spans="1:2" ht="12.75">
      <c r="A94" s="1" t="s">
        <v>3252</v>
      </c>
      <c r="B94" s="1" t="s">
        <v>3238</v>
      </c>
    </row>
    <row r="95" spans="1:2" ht="12.75">
      <c r="A95" s="1" t="s">
        <v>3252</v>
      </c>
      <c r="B95" s="1" t="s">
        <v>3249</v>
      </c>
    </row>
    <row r="96" spans="1:2" ht="12.75">
      <c r="A96" s="1" t="s">
        <v>3252</v>
      </c>
      <c r="B96" s="1" t="s">
        <v>3250</v>
      </c>
    </row>
    <row r="97" spans="1:2" ht="12.75">
      <c r="A97" s="1" t="s">
        <v>3252</v>
      </c>
      <c r="B97" s="1" t="s">
        <v>3253</v>
      </c>
    </row>
    <row r="98" spans="1:2" ht="12.75">
      <c r="A98" s="1" t="s">
        <v>3252</v>
      </c>
      <c r="B98" s="1" t="s">
        <v>3239</v>
      </c>
    </row>
    <row r="99" spans="1:2" ht="12.75">
      <c r="A99" s="1" t="s">
        <v>3252</v>
      </c>
      <c r="B99" s="1" t="s">
        <v>3240</v>
      </c>
    </row>
    <row r="100" spans="1:2" ht="12.75">
      <c r="A100" s="1" t="s">
        <v>3252</v>
      </c>
      <c r="B100" s="1" t="s">
        <v>3241</v>
      </c>
    </row>
    <row r="101" spans="1:2" ht="12.75">
      <c r="A101" s="1" t="s">
        <v>3252</v>
      </c>
      <c r="B101" s="1" t="s">
        <v>3242</v>
      </c>
    </row>
    <row r="102" spans="1:2" ht="12.75">
      <c r="A102" s="1" t="s">
        <v>3252</v>
      </c>
      <c r="B102" s="1" t="s">
        <v>3254</v>
      </c>
    </row>
    <row r="103" spans="1:2" ht="12.75">
      <c r="A103" s="1" t="s">
        <v>3255</v>
      </c>
      <c r="B103" s="1" t="s">
        <v>3249</v>
      </c>
    </row>
    <row r="104" spans="1:2" ht="12.75">
      <c r="A104" s="1" t="s">
        <v>3255</v>
      </c>
      <c r="B104" s="1" t="s">
        <v>3250</v>
      </c>
    </row>
    <row r="105" spans="1:2" ht="12.75">
      <c r="A105" s="1" t="s">
        <v>3256</v>
      </c>
      <c r="B105" s="1" t="s">
        <v>3206</v>
      </c>
    </row>
    <row r="106" spans="1:2" ht="12.75">
      <c r="A106" s="1" t="s">
        <v>3256</v>
      </c>
      <c r="B106" s="1" t="s">
        <v>3209</v>
      </c>
    </row>
    <row r="107" spans="1:2" ht="12.75">
      <c r="A107" s="1" t="s">
        <v>3256</v>
      </c>
      <c r="B107" s="1" t="s">
        <v>3226</v>
      </c>
    </row>
    <row r="108" spans="1:2" ht="12.75">
      <c r="A108" s="1" t="s">
        <v>3257</v>
      </c>
      <c r="B108" s="1" t="s">
        <v>3258</v>
      </c>
    </row>
    <row r="109" spans="1:2" ht="12.75">
      <c r="A109" s="1" t="s">
        <v>3257</v>
      </c>
      <c r="B109" s="1" t="s">
        <v>3259</v>
      </c>
    </row>
    <row r="110" spans="1:2" ht="12.75">
      <c r="A110" s="1" t="s">
        <v>3260</v>
      </c>
      <c r="B110" s="1" t="s">
        <v>3261</v>
      </c>
    </row>
    <row r="111" spans="1:2" ht="12.75">
      <c r="A111" s="1" t="s">
        <v>3260</v>
      </c>
      <c r="B111" s="1" t="s">
        <v>3262</v>
      </c>
    </row>
    <row r="112" spans="1:2" ht="12.75">
      <c r="A112" s="1" t="s">
        <v>3260</v>
      </c>
      <c r="B112" s="1" t="s">
        <v>3263</v>
      </c>
    </row>
    <row r="113" spans="1:2" ht="12.75">
      <c r="A113" s="1" t="s">
        <v>3260</v>
      </c>
      <c r="B113" s="1" t="s">
        <v>3264</v>
      </c>
    </row>
    <row r="114" spans="1:2" ht="12.75">
      <c r="A114" s="1" t="s">
        <v>3260</v>
      </c>
      <c r="B114" s="1" t="s">
        <v>3265</v>
      </c>
    </row>
    <row r="115" spans="1:2" ht="12.75">
      <c r="A115" s="1" t="s">
        <v>3260</v>
      </c>
      <c r="B115" s="1" t="s">
        <v>3266</v>
      </c>
    </row>
    <row r="116" spans="1:2" ht="12.75">
      <c r="A116" s="1" t="s">
        <v>3260</v>
      </c>
      <c r="B116" s="1" t="s">
        <v>3267</v>
      </c>
    </row>
    <row r="117" spans="1:2" ht="12.75">
      <c r="A117" s="1" t="s">
        <v>3260</v>
      </c>
      <c r="B117" s="1" t="s">
        <v>3268</v>
      </c>
    </row>
    <row r="118" spans="1:2" ht="12.75">
      <c r="A118" s="1" t="s">
        <v>3260</v>
      </c>
      <c r="B118" s="1" t="s">
        <v>3269</v>
      </c>
    </row>
    <row r="119" spans="1:2" ht="12.75">
      <c r="A119" s="1" t="s">
        <v>3260</v>
      </c>
      <c r="B119" s="1" t="s">
        <v>3270</v>
      </c>
    </row>
    <row r="120" spans="1:2" ht="12.75">
      <c r="A120" s="1" t="s">
        <v>3260</v>
      </c>
      <c r="B120" s="1" t="s">
        <v>3271</v>
      </c>
    </row>
    <row r="121" spans="1:2" ht="12.75">
      <c r="A121" s="1" t="s">
        <v>3260</v>
      </c>
      <c r="B121" s="1" t="s">
        <v>3272</v>
      </c>
    </row>
    <row r="122" spans="1:2" ht="12.75">
      <c r="A122" s="1" t="s">
        <v>3260</v>
      </c>
      <c r="B122" s="1" t="s">
        <v>3273</v>
      </c>
    </row>
    <row r="123" spans="1:2" ht="12.75">
      <c r="A123" s="1" t="s">
        <v>3260</v>
      </c>
      <c r="B123" s="1" t="s">
        <v>3274</v>
      </c>
    </row>
    <row r="124" spans="1:2" ht="12.75">
      <c r="A124" s="1" t="s">
        <v>3260</v>
      </c>
      <c r="B124" s="1" t="s">
        <v>3275</v>
      </c>
    </row>
    <row r="125" spans="1:2" ht="12.75">
      <c r="A125" s="1" t="s">
        <v>3260</v>
      </c>
      <c r="B125" s="1" t="s">
        <v>3276</v>
      </c>
    </row>
    <row r="126" spans="1:2" ht="12.75">
      <c r="A126" s="1" t="s">
        <v>3260</v>
      </c>
      <c r="B126" s="1" t="s">
        <v>3277</v>
      </c>
    </row>
    <row r="127" spans="1:2" ht="12.75">
      <c r="A127" s="1" t="s">
        <v>3278</v>
      </c>
      <c r="B127" s="1" t="s">
        <v>3279</v>
      </c>
    </row>
    <row r="128" spans="1:2" ht="12.75">
      <c r="A128" s="1" t="s">
        <v>3280</v>
      </c>
      <c r="B128" s="1" t="s">
        <v>3281</v>
      </c>
    </row>
    <row r="129" spans="1:2" ht="12.75">
      <c r="A129" s="1" t="s">
        <v>3280</v>
      </c>
      <c r="B129" s="1" t="s">
        <v>3282</v>
      </c>
    </row>
    <row r="130" spans="1:2" ht="12.75">
      <c r="A130" s="1" t="s">
        <v>3280</v>
      </c>
      <c r="B130" s="1" t="s">
        <v>3283</v>
      </c>
    </row>
    <row r="131" spans="1:2" ht="12.75">
      <c r="A131" s="1" t="s">
        <v>3280</v>
      </c>
      <c r="B131" s="1" t="s">
        <v>3284</v>
      </c>
    </row>
    <row r="132" spans="1:2" ht="12.75">
      <c r="A132" s="1" t="s">
        <v>3280</v>
      </c>
      <c r="B132" s="1" t="s">
        <v>3285</v>
      </c>
    </row>
    <row r="133" spans="1:2" ht="12.75">
      <c r="A133" s="1" t="s">
        <v>3280</v>
      </c>
      <c r="B133" s="1" t="s">
        <v>3286</v>
      </c>
    </row>
    <row r="134" spans="1:2" ht="12.75">
      <c r="A134" s="1" t="s">
        <v>3280</v>
      </c>
      <c r="B134" s="1" t="s">
        <v>3287</v>
      </c>
    </row>
    <row r="135" spans="1:2" ht="12.75">
      <c r="A135" s="1" t="s">
        <v>3280</v>
      </c>
      <c r="B135" s="1" t="s">
        <v>3288</v>
      </c>
    </row>
    <row r="136" spans="1:2" ht="12.75">
      <c r="A136" s="1" t="s">
        <v>3280</v>
      </c>
      <c r="B136" s="1" t="s">
        <v>3289</v>
      </c>
    </row>
    <row r="137" spans="1:2" ht="12.75">
      <c r="A137" s="1" t="s">
        <v>3280</v>
      </c>
      <c r="B137" s="1" t="s">
        <v>3290</v>
      </c>
    </row>
    <row r="138" spans="1:2" ht="12.75">
      <c r="A138" s="1" t="s">
        <v>3280</v>
      </c>
      <c r="B138" s="1" t="s">
        <v>3291</v>
      </c>
    </row>
    <row r="139" spans="1:2" ht="12.75">
      <c r="A139" s="1" t="s">
        <v>3280</v>
      </c>
      <c r="B139" s="1" t="s">
        <v>3292</v>
      </c>
    </row>
    <row r="140" spans="1:2" ht="12.75">
      <c r="A140" s="1" t="s">
        <v>3280</v>
      </c>
      <c r="B140" s="1" t="s">
        <v>3293</v>
      </c>
    </row>
    <row r="141" spans="1:2" ht="12.75">
      <c r="A141" s="1" t="s">
        <v>3280</v>
      </c>
      <c r="B141" s="1" t="s">
        <v>3294</v>
      </c>
    </row>
    <row r="142" spans="1:2" ht="12.75">
      <c r="A142" s="1" t="s">
        <v>3280</v>
      </c>
      <c r="B142" s="1" t="s">
        <v>3295</v>
      </c>
    </row>
    <row r="143" spans="1:2" ht="12.75">
      <c r="A143" s="1" t="s">
        <v>3280</v>
      </c>
      <c r="B143" s="1" t="s">
        <v>3296</v>
      </c>
    </row>
    <row r="144" spans="1:2" ht="12.75">
      <c r="A144" s="1" t="s">
        <v>3280</v>
      </c>
      <c r="B144" s="1" t="s">
        <v>3297</v>
      </c>
    </row>
    <row r="145" spans="1:2" ht="12.75">
      <c r="A145" s="1" t="s">
        <v>3280</v>
      </c>
      <c r="B145" s="1" t="s">
        <v>3298</v>
      </c>
    </row>
    <row r="146" spans="1:2" ht="12.75">
      <c r="A146" s="1" t="s">
        <v>3280</v>
      </c>
      <c r="B146" s="1" t="s">
        <v>3299</v>
      </c>
    </row>
    <row r="147" spans="1:2" ht="12.75">
      <c r="A147" s="1" t="s">
        <v>3280</v>
      </c>
      <c r="B147" s="1" t="s">
        <v>3300</v>
      </c>
    </row>
    <row r="148" spans="1:2" ht="12.75">
      <c r="A148" s="1" t="s">
        <v>3280</v>
      </c>
      <c r="B148" s="1" t="s">
        <v>3301</v>
      </c>
    </row>
    <row r="149" spans="1:2" ht="12.75">
      <c r="A149" s="1" t="s">
        <v>3280</v>
      </c>
      <c r="B149" s="1" t="s">
        <v>3302</v>
      </c>
    </row>
    <row r="150" spans="1:2" ht="12.75">
      <c r="A150" s="1" t="s">
        <v>3280</v>
      </c>
      <c r="B150" s="1" t="s">
        <v>3303</v>
      </c>
    </row>
    <row r="151" spans="1:2" ht="12.75">
      <c r="A151" s="1" t="s">
        <v>3280</v>
      </c>
      <c r="B151" s="1" t="s">
        <v>3304</v>
      </c>
    </row>
    <row r="152" spans="1:2" ht="12.75">
      <c r="A152" s="1" t="s">
        <v>3280</v>
      </c>
      <c r="B152" s="1" t="s">
        <v>3305</v>
      </c>
    </row>
    <row r="153" spans="1:2" ht="12.75">
      <c r="A153" s="1" t="s">
        <v>3280</v>
      </c>
      <c r="B153" s="1" t="s">
        <v>3306</v>
      </c>
    </row>
    <row r="154" spans="1:2" ht="12.75">
      <c r="A154" s="1" t="s">
        <v>3280</v>
      </c>
      <c r="B154" s="1" t="s">
        <v>3307</v>
      </c>
    </row>
    <row r="155" spans="1:2" ht="12.75">
      <c r="A155" s="1" t="s">
        <v>3280</v>
      </c>
      <c r="B155" s="1" t="s">
        <v>3308</v>
      </c>
    </row>
    <row r="156" spans="1:2" ht="12.75">
      <c r="A156" s="1" t="s">
        <v>3309</v>
      </c>
      <c r="B156" s="1" t="s">
        <v>3310</v>
      </c>
    </row>
    <row r="157" spans="1:2" ht="12.75">
      <c r="A157" s="1" t="s">
        <v>3309</v>
      </c>
      <c r="B157" s="1" t="s">
        <v>3311</v>
      </c>
    </row>
    <row r="158" spans="1:2" ht="12.75">
      <c r="A158" s="1" t="s">
        <v>3309</v>
      </c>
      <c r="B158" s="1" t="s">
        <v>3312</v>
      </c>
    </row>
    <row r="159" spans="1:2" ht="12.75">
      <c r="A159" s="1" t="s">
        <v>3309</v>
      </c>
      <c r="B159" s="1" t="s">
        <v>3313</v>
      </c>
    </row>
    <row r="160" spans="1:2" ht="12.75">
      <c r="A160" s="1" t="s">
        <v>3309</v>
      </c>
      <c r="B160" s="1" t="s">
        <v>3314</v>
      </c>
    </row>
    <row r="161" spans="1:2" ht="12.75">
      <c r="A161" s="1" t="s">
        <v>3309</v>
      </c>
      <c r="B161" s="1" t="s">
        <v>3315</v>
      </c>
    </row>
    <row r="162" spans="1:2" ht="12.75">
      <c r="A162" s="1" t="s">
        <v>3309</v>
      </c>
      <c r="B162" s="1" t="s">
        <v>3316</v>
      </c>
    </row>
    <row r="163" spans="1:2" ht="12.75">
      <c r="A163" s="1" t="s">
        <v>3309</v>
      </c>
      <c r="B163" s="1" t="s">
        <v>3317</v>
      </c>
    </row>
    <row r="164" spans="1:2" ht="12.75">
      <c r="A164" s="1" t="s">
        <v>3309</v>
      </c>
      <c r="B164" s="1" t="s">
        <v>3318</v>
      </c>
    </row>
    <row r="165" spans="1:2" ht="12.75">
      <c r="A165" s="1" t="s">
        <v>3309</v>
      </c>
      <c r="B165" s="1" t="s">
        <v>3319</v>
      </c>
    </row>
    <row r="166" spans="1:2" ht="12.75">
      <c r="A166" s="1" t="s">
        <v>3309</v>
      </c>
      <c r="B166" s="1" t="s">
        <v>3320</v>
      </c>
    </row>
    <row r="167" spans="1:2" ht="12.75">
      <c r="A167" s="1" t="s">
        <v>3309</v>
      </c>
      <c r="B167" s="1" t="s">
        <v>3321</v>
      </c>
    </row>
    <row r="168" spans="1:2" ht="12.75">
      <c r="A168" s="1" t="s">
        <v>3309</v>
      </c>
      <c r="B168" s="1" t="s">
        <v>3322</v>
      </c>
    </row>
    <row r="169" spans="1:2" ht="12.75">
      <c r="A169" s="1" t="s">
        <v>3309</v>
      </c>
      <c r="B169" s="1" t="s">
        <v>3323</v>
      </c>
    </row>
    <row r="170" spans="1:2" ht="12.75">
      <c r="A170" s="1" t="s">
        <v>3324</v>
      </c>
      <c r="B170" s="1" t="s">
        <v>3275</v>
      </c>
    </row>
    <row r="171" spans="1:2" ht="12.75">
      <c r="A171" s="1" t="s">
        <v>3324</v>
      </c>
      <c r="B171" s="1" t="s">
        <v>3276</v>
      </c>
    </row>
    <row r="172" spans="1:2" ht="12.75">
      <c r="A172" s="1" t="s">
        <v>3324</v>
      </c>
      <c r="B172" s="1" t="s">
        <v>3277</v>
      </c>
    </row>
    <row r="173" spans="1:2" ht="12.75">
      <c r="A173" s="1" t="s">
        <v>3324</v>
      </c>
      <c r="B173" s="1" t="s">
        <v>3304</v>
      </c>
    </row>
    <row r="174" spans="1:2" ht="12.75">
      <c r="A174" s="1" t="s">
        <v>3324</v>
      </c>
      <c r="B174" s="1" t="s">
        <v>3305</v>
      </c>
    </row>
    <row r="175" spans="1:2" ht="12.75">
      <c r="A175" s="1" t="s">
        <v>3324</v>
      </c>
      <c r="B175" s="1" t="s">
        <v>3306</v>
      </c>
    </row>
    <row r="176" spans="1:2" ht="12.75">
      <c r="A176" s="1" t="s">
        <v>3324</v>
      </c>
      <c r="B176" s="1" t="s">
        <v>3307</v>
      </c>
    </row>
    <row r="177" spans="1:2" ht="12.75">
      <c r="A177" s="1" t="s">
        <v>3324</v>
      </c>
      <c r="B177" s="1" t="s">
        <v>3308</v>
      </c>
    </row>
    <row r="178" spans="1:2" ht="12.75">
      <c r="A178" s="1" t="s">
        <v>3325</v>
      </c>
      <c r="B178" s="1" t="s">
        <v>3326</v>
      </c>
    </row>
    <row r="179" spans="1:2" ht="12.75">
      <c r="A179" s="1" t="s">
        <v>3327</v>
      </c>
      <c r="B179" s="1" t="s">
        <v>3328</v>
      </c>
    </row>
    <row r="180" spans="1:2" ht="12.75">
      <c r="A180" s="1" t="s">
        <v>3327</v>
      </c>
      <c r="B180" s="1" t="s">
        <v>3329</v>
      </c>
    </row>
    <row r="181" spans="1:2" ht="12.75">
      <c r="A181" s="1" t="s">
        <v>3327</v>
      </c>
      <c r="B181" s="1" t="s">
        <v>3330</v>
      </c>
    </row>
    <row r="182" spans="1:2" ht="12.75">
      <c r="A182" s="1" t="s">
        <v>3327</v>
      </c>
      <c r="B182" s="1" t="s">
        <v>3331</v>
      </c>
    </row>
    <row r="183" spans="1:2" ht="12.75">
      <c r="A183" s="1" t="s">
        <v>3327</v>
      </c>
      <c r="B183" s="1" t="s">
        <v>3332</v>
      </c>
    </row>
    <row r="184" spans="1:2" ht="12.75">
      <c r="A184" s="1" t="s">
        <v>3327</v>
      </c>
      <c r="B184" s="1" t="s">
        <v>3333</v>
      </c>
    </row>
    <row r="185" spans="1:2" ht="12.75">
      <c r="A185" s="1" t="s">
        <v>3327</v>
      </c>
      <c r="B185" s="1" t="s">
        <v>3334</v>
      </c>
    </row>
    <row r="186" spans="1:2" ht="12.75">
      <c r="A186" s="1" t="s">
        <v>3327</v>
      </c>
      <c r="B186" s="1" t="s">
        <v>3335</v>
      </c>
    </row>
    <row r="187" spans="1:2" ht="12.75">
      <c r="A187" s="1" t="s">
        <v>3327</v>
      </c>
      <c r="B187" s="1" t="s">
        <v>3336</v>
      </c>
    </row>
    <row r="188" spans="1:2" ht="12.75">
      <c r="A188" s="1" t="s">
        <v>3327</v>
      </c>
      <c r="B188" s="1" t="s">
        <v>3337</v>
      </c>
    </row>
    <row r="189" spans="1:2" ht="12.75">
      <c r="A189" s="1" t="s">
        <v>3327</v>
      </c>
      <c r="B189" s="1" t="s">
        <v>3338</v>
      </c>
    </row>
    <row r="190" spans="1:2" ht="12.75">
      <c r="A190" s="1" t="s">
        <v>3327</v>
      </c>
      <c r="B190" s="1" t="s">
        <v>3339</v>
      </c>
    </row>
    <row r="191" spans="1:2" ht="12.75">
      <c r="A191" s="1" t="s">
        <v>3327</v>
      </c>
      <c r="B191" s="1" t="s">
        <v>3340</v>
      </c>
    </row>
    <row r="192" spans="1:2" ht="12.75">
      <c r="A192" s="1" t="s">
        <v>3327</v>
      </c>
      <c r="B192" s="1" t="s">
        <v>3341</v>
      </c>
    </row>
    <row r="193" spans="1:2" ht="12.75">
      <c r="A193" s="1" t="s">
        <v>3327</v>
      </c>
      <c r="B193" s="1" t="s">
        <v>3342</v>
      </c>
    </row>
    <row r="194" spans="1:2" ht="12.75">
      <c r="A194" s="1" t="s">
        <v>3327</v>
      </c>
      <c r="B194" s="1" t="s">
        <v>3343</v>
      </c>
    </row>
    <row r="195" spans="1:2" ht="12.75">
      <c r="A195" s="1" t="s">
        <v>3327</v>
      </c>
      <c r="B195" s="1" t="s">
        <v>3344</v>
      </c>
    </row>
    <row r="196" spans="1:2" ht="12.75">
      <c r="A196" s="1" t="s">
        <v>3327</v>
      </c>
      <c r="B196" s="1" t="s">
        <v>3345</v>
      </c>
    </row>
    <row r="197" spans="1:2" ht="12.75">
      <c r="A197" s="1" t="s">
        <v>3327</v>
      </c>
      <c r="B197" s="1" t="s">
        <v>3346</v>
      </c>
    </row>
    <row r="198" spans="1:2" ht="12.75">
      <c r="A198" s="1" t="s">
        <v>3327</v>
      </c>
      <c r="B198" s="1" t="s">
        <v>3347</v>
      </c>
    </row>
    <row r="199" spans="1:2" ht="12.75">
      <c r="A199" s="1" t="s">
        <v>3327</v>
      </c>
      <c r="B199" s="1" t="s">
        <v>3348</v>
      </c>
    </row>
    <row r="200" spans="1:2" ht="12.75">
      <c r="A200" s="1" t="s">
        <v>3327</v>
      </c>
      <c r="B200" s="1" t="s">
        <v>3349</v>
      </c>
    </row>
    <row r="201" spans="1:2" ht="12.75">
      <c r="A201" s="1" t="s">
        <v>3327</v>
      </c>
      <c r="B201" s="1" t="s">
        <v>3350</v>
      </c>
    </row>
    <row r="202" spans="1:2" ht="12.75">
      <c r="A202" s="1" t="s">
        <v>3327</v>
      </c>
      <c r="B202" s="1" t="s">
        <v>3351</v>
      </c>
    </row>
    <row r="203" spans="1:2" ht="12.75">
      <c r="A203" s="1" t="s">
        <v>3327</v>
      </c>
      <c r="B203" s="1" t="s">
        <v>3352</v>
      </c>
    </row>
    <row r="204" spans="1:2" ht="12.75">
      <c r="A204" s="1" t="s">
        <v>3327</v>
      </c>
      <c r="B204" s="1" t="s">
        <v>3353</v>
      </c>
    </row>
    <row r="205" spans="1:2" ht="12.75">
      <c r="A205" s="1" t="s">
        <v>3327</v>
      </c>
      <c r="B205" s="1" t="s">
        <v>3354</v>
      </c>
    </row>
    <row r="206" spans="1:2" ht="12.75">
      <c r="A206" s="1" t="s">
        <v>3327</v>
      </c>
      <c r="B206" s="1" t="s">
        <v>3355</v>
      </c>
    </row>
    <row r="207" spans="1:2" ht="12.75">
      <c r="A207" s="1" t="s">
        <v>3327</v>
      </c>
      <c r="B207" s="1" t="s">
        <v>3356</v>
      </c>
    </row>
    <row r="208" spans="1:2" ht="12.75">
      <c r="A208" s="1" t="s">
        <v>3327</v>
      </c>
      <c r="B208" s="1" t="s">
        <v>3357</v>
      </c>
    </row>
    <row r="209" spans="1:2" ht="12.75">
      <c r="A209" s="1" t="s">
        <v>3327</v>
      </c>
      <c r="B209" s="1" t="s">
        <v>3358</v>
      </c>
    </row>
    <row r="210" spans="1:2" ht="12.75">
      <c r="A210" s="1" t="s">
        <v>3359</v>
      </c>
      <c r="B210" s="1" t="s">
        <v>3360</v>
      </c>
    </row>
    <row r="211" spans="1:2" ht="12.75">
      <c r="A211" s="1" t="s">
        <v>3359</v>
      </c>
      <c r="B211" s="1" t="s">
        <v>3361</v>
      </c>
    </row>
    <row r="212" spans="1:2" ht="12.75">
      <c r="A212" s="1" t="s">
        <v>3362</v>
      </c>
      <c r="B212" s="1" t="s">
        <v>3363</v>
      </c>
    </row>
    <row r="213" spans="1:2" ht="12.75">
      <c r="A213" s="1" t="s">
        <v>3362</v>
      </c>
      <c r="B213" s="1" t="s">
        <v>3364</v>
      </c>
    </row>
    <row r="214" spans="1:2" ht="12.75">
      <c r="A214" s="1" t="s">
        <v>3365</v>
      </c>
      <c r="B214" s="1" t="s">
        <v>3366</v>
      </c>
    </row>
    <row r="215" spans="1:2" ht="12.75">
      <c r="A215" s="1" t="s">
        <v>3365</v>
      </c>
      <c r="B215" s="1" t="s">
        <v>3367</v>
      </c>
    </row>
    <row r="216" spans="1:2" ht="12.75">
      <c r="A216" s="1" t="s">
        <v>3368</v>
      </c>
      <c r="B216" s="1" t="s">
        <v>3369</v>
      </c>
    </row>
    <row r="217" spans="1:2" ht="12.75">
      <c r="A217" s="1" t="s">
        <v>3370</v>
      </c>
      <c r="B217" s="1" t="s">
        <v>3371</v>
      </c>
    </row>
    <row r="218" spans="1:2" ht="12.75">
      <c r="A218" s="1" t="s">
        <v>3370</v>
      </c>
      <c r="B218" s="1" t="s">
        <v>3372</v>
      </c>
    </row>
    <row r="219" spans="1:2" ht="12.75">
      <c r="A219" s="1" t="s">
        <v>3370</v>
      </c>
      <c r="B219" s="1" t="s">
        <v>3373</v>
      </c>
    </row>
    <row r="220" spans="1:2" ht="12.75">
      <c r="A220" s="1" t="s">
        <v>3370</v>
      </c>
      <c r="B220" s="1" t="s">
        <v>3374</v>
      </c>
    </row>
    <row r="221" spans="1:2" ht="12.75">
      <c r="A221" s="1" t="s">
        <v>3370</v>
      </c>
      <c r="B221" s="1" t="s">
        <v>3375</v>
      </c>
    </row>
    <row r="222" spans="1:2" ht="12.75">
      <c r="A222" s="1" t="s">
        <v>3370</v>
      </c>
      <c r="B222" s="1" t="s">
        <v>3376</v>
      </c>
    </row>
    <row r="223" spans="1:2" ht="12.75">
      <c r="A223" s="1" t="s">
        <v>3370</v>
      </c>
      <c r="B223" s="1" t="s">
        <v>3377</v>
      </c>
    </row>
    <row r="224" spans="1:2" ht="12.75">
      <c r="A224" s="1" t="s">
        <v>3370</v>
      </c>
      <c r="B224" s="1" t="s">
        <v>3378</v>
      </c>
    </row>
    <row r="225" spans="1:2" ht="12.75">
      <c r="A225" s="1" t="s">
        <v>3370</v>
      </c>
      <c r="B225" s="1" t="s">
        <v>3379</v>
      </c>
    </row>
    <row r="226" spans="1:2" ht="12.75">
      <c r="A226" s="1" t="s">
        <v>3370</v>
      </c>
      <c r="B226" s="1" t="s">
        <v>3380</v>
      </c>
    </row>
    <row r="227" spans="1:2" ht="12.75">
      <c r="A227" s="1" t="s">
        <v>3370</v>
      </c>
      <c r="B227" s="1" t="s">
        <v>3381</v>
      </c>
    </row>
    <row r="228" spans="1:2" ht="12.75">
      <c r="A228" s="1" t="s">
        <v>3370</v>
      </c>
      <c r="B228" s="1" t="s">
        <v>3382</v>
      </c>
    </row>
    <row r="229" spans="1:2" ht="12.75">
      <c r="A229" s="1" t="s">
        <v>3370</v>
      </c>
      <c r="B229" s="1" t="s">
        <v>3383</v>
      </c>
    </row>
    <row r="230" spans="1:2" ht="12.75">
      <c r="A230" s="1" t="s">
        <v>3370</v>
      </c>
      <c r="B230" s="1" t="s">
        <v>3384</v>
      </c>
    </row>
    <row r="231" spans="1:2" ht="12.75">
      <c r="A231" s="1" t="s">
        <v>3370</v>
      </c>
      <c r="B231" s="1" t="s">
        <v>3385</v>
      </c>
    </row>
    <row r="232" spans="1:2" ht="12.75">
      <c r="A232" s="1" t="s">
        <v>3370</v>
      </c>
      <c r="B232" s="1" t="s">
        <v>3386</v>
      </c>
    </row>
    <row r="233" spans="1:2" ht="12.75">
      <c r="A233" s="1" t="s">
        <v>3370</v>
      </c>
      <c r="B233" s="1" t="s">
        <v>3175</v>
      </c>
    </row>
    <row r="234" spans="1:2" ht="12.75">
      <c r="A234" s="1" t="s">
        <v>3370</v>
      </c>
      <c r="B234" s="1" t="s">
        <v>3387</v>
      </c>
    </row>
    <row r="235" spans="1:2" ht="12.75">
      <c r="A235" s="1" t="s">
        <v>3370</v>
      </c>
      <c r="B235" s="1" t="s">
        <v>3388</v>
      </c>
    </row>
    <row r="236" spans="1:2" ht="12.75">
      <c r="A236" s="1" t="s">
        <v>3370</v>
      </c>
      <c r="B236" s="1" t="s">
        <v>3389</v>
      </c>
    </row>
    <row r="237" ht="12.75">
      <c r="A237" s="1" t="s">
        <v>3390</v>
      </c>
    </row>
    <row r="238" spans="1:2" ht="12.75">
      <c r="A238" s="1" t="s">
        <v>3391</v>
      </c>
      <c r="B238" s="1" t="s">
        <v>3392</v>
      </c>
    </row>
    <row r="239" spans="1:2" ht="12.75">
      <c r="A239" s="1" t="s">
        <v>3391</v>
      </c>
      <c r="B239" s="1" t="s">
        <v>3393</v>
      </c>
    </row>
    <row r="240" spans="1:2" ht="12.75">
      <c r="A240" s="1" t="s">
        <v>3391</v>
      </c>
      <c r="B240" s="1" t="s">
        <v>3394</v>
      </c>
    </row>
    <row r="241" spans="1:2" ht="12.75">
      <c r="A241" s="1" t="s">
        <v>3391</v>
      </c>
      <c r="B241" s="1" t="s">
        <v>3395</v>
      </c>
    </row>
    <row r="242" spans="1:2" ht="12.75">
      <c r="A242" s="1" t="s">
        <v>3391</v>
      </c>
      <c r="B242" s="1" t="s">
        <v>3396</v>
      </c>
    </row>
    <row r="243" spans="1:2" ht="12.75">
      <c r="A243" s="1" t="s">
        <v>3391</v>
      </c>
      <c r="B243" s="1" t="s">
        <v>3397</v>
      </c>
    </row>
    <row r="244" spans="1:2" ht="12.75">
      <c r="A244" s="1" t="s">
        <v>3391</v>
      </c>
      <c r="B244" s="1" t="s">
        <v>3398</v>
      </c>
    </row>
    <row r="245" spans="1:2" ht="12.75">
      <c r="A245" s="1" t="s">
        <v>3391</v>
      </c>
      <c r="B245" s="1" t="s">
        <v>3399</v>
      </c>
    </row>
    <row r="246" spans="1:2" ht="12.75">
      <c r="A246" s="1" t="s">
        <v>3391</v>
      </c>
      <c r="B246" s="1" t="s">
        <v>3400</v>
      </c>
    </row>
    <row r="247" spans="1:2" ht="12.75">
      <c r="A247" s="1" t="s">
        <v>3391</v>
      </c>
      <c r="B247" s="1" t="s">
        <v>3401</v>
      </c>
    </row>
    <row r="248" spans="1:2" ht="12.75">
      <c r="A248" s="1" t="s">
        <v>3391</v>
      </c>
      <c r="B248" s="1" t="s">
        <v>3402</v>
      </c>
    </row>
    <row r="249" spans="1:2" ht="12.75">
      <c r="A249" s="1" t="s">
        <v>3391</v>
      </c>
      <c r="B249" s="1" t="s">
        <v>3403</v>
      </c>
    </row>
    <row r="250" spans="1:2" ht="12.75">
      <c r="A250" s="1" t="s">
        <v>3391</v>
      </c>
      <c r="B250" s="1" t="s">
        <v>3404</v>
      </c>
    </row>
    <row r="251" spans="1:2" ht="12.75">
      <c r="A251" s="1" t="s">
        <v>3405</v>
      </c>
      <c r="B251" s="1" t="s">
        <v>3313</v>
      </c>
    </row>
    <row r="252" spans="1:2" ht="12.75">
      <c r="A252" s="1" t="s">
        <v>3405</v>
      </c>
      <c r="B252" s="1" t="s">
        <v>3314</v>
      </c>
    </row>
    <row r="253" spans="1:2" ht="12.75">
      <c r="A253" s="1" t="s">
        <v>3405</v>
      </c>
      <c r="B253" s="1" t="s">
        <v>3317</v>
      </c>
    </row>
    <row r="254" spans="1:2" ht="12.75">
      <c r="A254" s="1" t="s">
        <v>3405</v>
      </c>
      <c r="B254" s="1" t="s">
        <v>3318</v>
      </c>
    </row>
    <row r="255" spans="1:2" ht="12.75">
      <c r="A255" s="1" t="s">
        <v>3405</v>
      </c>
      <c r="B255" s="1" t="s">
        <v>3319</v>
      </c>
    </row>
    <row r="256" spans="1:2" ht="12.75">
      <c r="A256" s="1" t="s">
        <v>3405</v>
      </c>
      <c r="B256" s="1" t="s">
        <v>3320</v>
      </c>
    </row>
    <row r="257" spans="1:2" ht="12.75">
      <c r="A257" s="1" t="s">
        <v>3406</v>
      </c>
      <c r="B257" s="1" t="s">
        <v>3407</v>
      </c>
    </row>
    <row r="258" spans="1:2" ht="12.75">
      <c r="A258" s="1" t="s">
        <v>3406</v>
      </c>
      <c r="B258" s="1" t="s">
        <v>1583</v>
      </c>
    </row>
    <row r="259" spans="1:2" ht="12.75">
      <c r="A259" s="1" t="s">
        <v>3406</v>
      </c>
      <c r="B259" s="1" t="s">
        <v>755</v>
      </c>
    </row>
    <row r="260" spans="1:2" ht="12.75">
      <c r="A260" s="1" t="s">
        <v>3406</v>
      </c>
      <c r="B260" s="1" t="s">
        <v>787</v>
      </c>
    </row>
    <row r="261" spans="1:2" ht="12.75">
      <c r="A261" s="1" t="s">
        <v>3406</v>
      </c>
      <c r="B261" s="1" t="s">
        <v>1684</v>
      </c>
    </row>
    <row r="262" spans="1:2" ht="12.75">
      <c r="A262" s="1" t="s">
        <v>3406</v>
      </c>
      <c r="B262" s="1" t="s">
        <v>1690</v>
      </c>
    </row>
    <row r="263" spans="1:2" ht="12.75">
      <c r="A263" s="1" t="s">
        <v>3406</v>
      </c>
      <c r="B263" s="1" t="s">
        <v>3408</v>
      </c>
    </row>
    <row r="264" spans="1:2" ht="12.75">
      <c r="A264" s="1" t="s">
        <v>3406</v>
      </c>
      <c r="B264" s="1" t="s">
        <v>927</v>
      </c>
    </row>
    <row r="265" spans="1:2" ht="12.75">
      <c r="A265" s="1" t="s">
        <v>3406</v>
      </c>
      <c r="B265" s="1" t="s">
        <v>1725</v>
      </c>
    </row>
    <row r="266" spans="1:2" ht="12.75">
      <c r="A266" s="1" t="s">
        <v>3406</v>
      </c>
      <c r="B266" s="1" t="s">
        <v>955</v>
      </c>
    </row>
    <row r="267" spans="1:2" ht="12.75">
      <c r="A267" s="1" t="s">
        <v>3406</v>
      </c>
      <c r="B267" s="1" t="s">
        <v>3409</v>
      </c>
    </row>
    <row r="268" spans="1:2" ht="12.75">
      <c r="A268" s="1" t="s">
        <v>3406</v>
      </c>
      <c r="B268" s="1" t="s">
        <v>3410</v>
      </c>
    </row>
    <row r="269" spans="1:2" ht="12.75">
      <c r="A269" s="1" t="s">
        <v>3406</v>
      </c>
      <c r="B269" s="1" t="s">
        <v>3411</v>
      </c>
    </row>
    <row r="270" spans="1:2" ht="12.75">
      <c r="A270" s="1" t="s">
        <v>3406</v>
      </c>
      <c r="B270" s="1" t="s">
        <v>3412</v>
      </c>
    </row>
    <row r="271" spans="1:2" ht="12.75">
      <c r="A271" s="1" t="s">
        <v>3406</v>
      </c>
      <c r="B271" s="1" t="s">
        <v>3413</v>
      </c>
    </row>
    <row r="272" spans="1:2" ht="12.75">
      <c r="A272" s="1" t="s">
        <v>3406</v>
      </c>
      <c r="B272" s="1" t="s">
        <v>3414</v>
      </c>
    </row>
    <row r="273" spans="1:2" ht="12.75">
      <c r="A273" s="1" t="s">
        <v>3406</v>
      </c>
      <c r="B273" s="1" t="s">
        <v>3415</v>
      </c>
    </row>
    <row r="274" spans="1:2" ht="12.75">
      <c r="A274" s="1" t="s">
        <v>3406</v>
      </c>
      <c r="B274" s="1" t="s">
        <v>3416</v>
      </c>
    </row>
    <row r="275" spans="1:2" ht="12.75">
      <c r="A275" s="1" t="s">
        <v>3406</v>
      </c>
      <c r="B275" s="1" t="s">
        <v>3417</v>
      </c>
    </row>
    <row r="276" spans="1:2" ht="12.75">
      <c r="A276" s="1" t="s">
        <v>3406</v>
      </c>
      <c r="B276" s="1" t="s">
        <v>3418</v>
      </c>
    </row>
    <row r="277" spans="1:2" ht="12.75">
      <c r="A277" s="1" t="s">
        <v>3406</v>
      </c>
      <c r="B277" s="1" t="s">
        <v>3419</v>
      </c>
    </row>
    <row r="278" spans="1:2" ht="12.75">
      <c r="A278" s="1" t="s">
        <v>3420</v>
      </c>
      <c r="B278" s="1" t="s">
        <v>3421</v>
      </c>
    </row>
    <row r="279" spans="1:2" ht="12.75">
      <c r="A279" s="1" t="s">
        <v>3420</v>
      </c>
      <c r="B279" s="1" t="s">
        <v>3422</v>
      </c>
    </row>
    <row r="280" spans="1:2" ht="12.75">
      <c r="A280" s="1" t="s">
        <v>3423</v>
      </c>
      <c r="B280" s="1" t="s">
        <v>3424</v>
      </c>
    </row>
    <row r="281" spans="1:2" ht="12.75">
      <c r="A281" s="1" t="s">
        <v>3423</v>
      </c>
      <c r="B281" s="1" t="s">
        <v>3425</v>
      </c>
    </row>
    <row r="282" spans="1:2" ht="12.75">
      <c r="A282" s="1" t="s">
        <v>3423</v>
      </c>
      <c r="B282" s="1" t="s">
        <v>3426</v>
      </c>
    </row>
    <row r="283" spans="1:2" ht="12.75">
      <c r="A283" s="1" t="s">
        <v>3423</v>
      </c>
      <c r="B283" s="1" t="s">
        <v>3427</v>
      </c>
    </row>
    <row r="284" spans="1:2" ht="12.75">
      <c r="A284" s="1" t="s">
        <v>3428</v>
      </c>
      <c r="B284" s="1" t="s">
        <v>3429</v>
      </c>
    </row>
    <row r="285" spans="1:2" ht="12.75">
      <c r="A285" s="1" t="s">
        <v>3428</v>
      </c>
      <c r="B285" s="1" t="s">
        <v>3430</v>
      </c>
    </row>
    <row r="286" spans="1:2" ht="12.75">
      <c r="A286" s="1" t="s">
        <v>3428</v>
      </c>
      <c r="B286" s="1" t="s">
        <v>3127</v>
      </c>
    </row>
    <row r="287" spans="1:2" ht="12.75">
      <c r="A287" s="1" t="s">
        <v>3428</v>
      </c>
      <c r="B287" s="1" t="s">
        <v>3431</v>
      </c>
    </row>
    <row r="288" spans="1:2" ht="12.75">
      <c r="A288" s="1" t="s">
        <v>3432</v>
      </c>
      <c r="B288" s="1" t="s">
        <v>3433</v>
      </c>
    </row>
    <row r="289" spans="1:2" ht="12.75">
      <c r="A289" s="1" t="s">
        <v>3432</v>
      </c>
      <c r="B289" s="1" t="s">
        <v>3434</v>
      </c>
    </row>
    <row r="290" spans="1:2" ht="12.75">
      <c r="A290" s="1" t="s">
        <v>3432</v>
      </c>
      <c r="B290" s="1" t="s">
        <v>3435</v>
      </c>
    </row>
    <row r="291" spans="1:2" ht="12.75">
      <c r="A291" s="1" t="s">
        <v>3432</v>
      </c>
      <c r="B291" s="1" t="s">
        <v>3436</v>
      </c>
    </row>
    <row r="292" spans="1:2" ht="12.75">
      <c r="A292" s="1" t="s">
        <v>3432</v>
      </c>
      <c r="B292" s="1" t="s">
        <v>3437</v>
      </c>
    </row>
    <row r="293" spans="1:2" ht="12.75">
      <c r="A293" s="1" t="s">
        <v>3432</v>
      </c>
      <c r="B293" s="1" t="s">
        <v>3438</v>
      </c>
    </row>
    <row r="294" spans="1:2" ht="12.75">
      <c r="A294" s="1" t="s">
        <v>3439</v>
      </c>
      <c r="B294" s="1" t="s">
        <v>3440</v>
      </c>
    </row>
    <row r="295" spans="1:2" ht="12.75">
      <c r="A295" s="1" t="s">
        <v>3439</v>
      </c>
      <c r="B295" s="1" t="s">
        <v>3441</v>
      </c>
    </row>
    <row r="296" spans="1:2" ht="12.75">
      <c r="A296" s="1" t="s">
        <v>3439</v>
      </c>
      <c r="B296" s="1" t="s">
        <v>3442</v>
      </c>
    </row>
    <row r="297" spans="1:2" ht="12.75">
      <c r="A297" s="1" t="s">
        <v>3439</v>
      </c>
      <c r="B297" s="1" t="s">
        <v>3443</v>
      </c>
    </row>
    <row r="298" spans="1:2" ht="12.75">
      <c r="A298" s="1" t="s">
        <v>3439</v>
      </c>
      <c r="B298" s="1" t="s">
        <v>3444</v>
      </c>
    </row>
    <row r="299" spans="1:2" ht="12.75">
      <c r="A299" s="1" t="s">
        <v>3445</v>
      </c>
      <c r="B299" s="1" t="s">
        <v>3434</v>
      </c>
    </row>
    <row r="300" spans="1:2" ht="12.75">
      <c r="A300" s="1" t="s">
        <v>3445</v>
      </c>
      <c r="B300" s="1" t="s">
        <v>3440</v>
      </c>
    </row>
    <row r="301" spans="1:2" ht="12.75">
      <c r="A301" s="1" t="s">
        <v>3445</v>
      </c>
      <c r="B301" s="1" t="s">
        <v>3441</v>
      </c>
    </row>
    <row r="302" spans="1:2" ht="12.75">
      <c r="A302" s="1" t="s">
        <v>3445</v>
      </c>
      <c r="B302" s="1" t="s">
        <v>3446</v>
      </c>
    </row>
    <row r="303" spans="1:2" ht="12.75">
      <c r="A303" s="1" t="s">
        <v>3445</v>
      </c>
      <c r="B303" s="1" t="s">
        <v>3435</v>
      </c>
    </row>
    <row r="304" spans="1:2" ht="12.75">
      <c r="A304" s="1" t="s">
        <v>3445</v>
      </c>
      <c r="B304" s="1" t="s">
        <v>3442</v>
      </c>
    </row>
    <row r="305" spans="1:2" ht="12.75">
      <c r="A305" s="1" t="s">
        <v>3445</v>
      </c>
      <c r="B305" s="1" t="s">
        <v>3443</v>
      </c>
    </row>
    <row r="306" spans="1:2" ht="12.75">
      <c r="A306" s="1" t="s">
        <v>3445</v>
      </c>
      <c r="B306" s="1" t="s">
        <v>3444</v>
      </c>
    </row>
    <row r="307" spans="1:2" ht="12.75">
      <c r="A307" s="1" t="s">
        <v>3445</v>
      </c>
      <c r="B307" s="1" t="s">
        <v>3447</v>
      </c>
    </row>
    <row r="308" spans="1:2" ht="12.75">
      <c r="A308" s="1" t="s">
        <v>3445</v>
      </c>
      <c r="B308" s="1" t="s">
        <v>3438</v>
      </c>
    </row>
    <row r="309" spans="1:2" ht="12.75">
      <c r="A309" s="1" t="s">
        <v>3448</v>
      </c>
      <c r="B309" s="1" t="s">
        <v>3449</v>
      </c>
    </row>
    <row r="310" spans="1:2" ht="12.75">
      <c r="A310" s="1" t="s">
        <v>3448</v>
      </c>
      <c r="B310" s="1" t="s">
        <v>3450</v>
      </c>
    </row>
    <row r="311" spans="1:2" ht="12.75">
      <c r="A311" s="1" t="s">
        <v>3448</v>
      </c>
      <c r="B311" s="1" t="s">
        <v>3451</v>
      </c>
    </row>
    <row r="312" spans="1:2" ht="12.75">
      <c r="A312" s="1" t="s">
        <v>3448</v>
      </c>
      <c r="B312" s="1" t="s">
        <v>3452</v>
      </c>
    </row>
    <row r="313" spans="1:2" ht="12.75">
      <c r="A313" s="1" t="s">
        <v>3448</v>
      </c>
      <c r="B313" s="1" t="s">
        <v>3453</v>
      </c>
    </row>
    <row r="314" spans="1:2" ht="12.75">
      <c r="A314" s="1" t="s">
        <v>3448</v>
      </c>
      <c r="B314" s="1" t="s">
        <v>3454</v>
      </c>
    </row>
    <row r="315" spans="1:2" ht="12.75">
      <c r="A315" s="1" t="s">
        <v>3448</v>
      </c>
      <c r="B315" s="1" t="s">
        <v>3455</v>
      </c>
    </row>
    <row r="316" spans="1:2" ht="12.75">
      <c r="A316" s="1" t="s">
        <v>3448</v>
      </c>
      <c r="B316" s="1" t="s">
        <v>3456</v>
      </c>
    </row>
    <row r="317" spans="1:2" ht="12.75">
      <c r="A317" s="1" t="s">
        <v>3448</v>
      </c>
      <c r="B317" s="1" t="s">
        <v>3414</v>
      </c>
    </row>
    <row r="318" spans="1:2" ht="12.75">
      <c r="A318" s="1" t="s">
        <v>3448</v>
      </c>
      <c r="B318" s="1" t="s">
        <v>3457</v>
      </c>
    </row>
    <row r="319" spans="1:2" ht="12.75">
      <c r="A319" s="1" t="s">
        <v>3448</v>
      </c>
      <c r="B319" s="1" t="s">
        <v>3458</v>
      </c>
    </row>
    <row r="320" spans="1:2" ht="12.75">
      <c r="A320" s="1" t="s">
        <v>3448</v>
      </c>
      <c r="B320" s="1" t="s">
        <v>3459</v>
      </c>
    </row>
    <row r="321" spans="1:2" ht="12.75">
      <c r="A321" s="1" t="s">
        <v>3448</v>
      </c>
      <c r="B321" s="1" t="s">
        <v>3460</v>
      </c>
    </row>
    <row r="322" spans="1:2" ht="12.75">
      <c r="A322" s="1" t="s">
        <v>3448</v>
      </c>
      <c r="B322" s="1" t="s">
        <v>3461</v>
      </c>
    </row>
    <row r="323" spans="1:2" ht="12.75">
      <c r="A323" s="1" t="s">
        <v>3462</v>
      </c>
      <c r="B323" s="1" t="s">
        <v>3199</v>
      </c>
    </row>
    <row r="324" spans="1:2" ht="12.75">
      <c r="A324" s="1" t="s">
        <v>3462</v>
      </c>
      <c r="B324" s="1" t="s">
        <v>3463</v>
      </c>
    </row>
    <row r="325" spans="1:2" ht="12.75">
      <c r="A325" s="1" t="s">
        <v>3462</v>
      </c>
      <c r="B325" s="1" t="s">
        <v>3203</v>
      </c>
    </row>
    <row r="326" spans="1:2" ht="12.75">
      <c r="A326" s="1" t="s">
        <v>3462</v>
      </c>
      <c r="B326" s="1" t="s">
        <v>3464</v>
      </c>
    </row>
    <row r="327" spans="1:2" ht="12.75">
      <c r="A327" s="1" t="s">
        <v>3462</v>
      </c>
      <c r="B327" s="1" t="s">
        <v>3205</v>
      </c>
    </row>
    <row r="328" spans="1:2" ht="12.75">
      <c r="A328" s="1" t="s">
        <v>3462</v>
      </c>
      <c r="B328" s="1" t="s">
        <v>3206</v>
      </c>
    </row>
    <row r="329" spans="1:2" ht="12.75">
      <c r="A329" s="1" t="s">
        <v>3465</v>
      </c>
      <c r="B329" s="1" t="s">
        <v>3211</v>
      </c>
    </row>
    <row r="330" spans="1:2" ht="12.75">
      <c r="A330" s="1" t="s">
        <v>3465</v>
      </c>
      <c r="B330" s="1" t="s">
        <v>3212</v>
      </c>
    </row>
    <row r="331" spans="1:2" ht="12.75">
      <c r="A331" s="1" t="s">
        <v>3465</v>
      </c>
      <c r="B331" s="1" t="s">
        <v>3213</v>
      </c>
    </row>
    <row r="332" spans="1:2" ht="12.75">
      <c r="A332" s="1" t="s">
        <v>3465</v>
      </c>
      <c r="B332" s="1" t="s">
        <v>3214</v>
      </c>
    </row>
    <row r="333" spans="1:2" ht="12.75">
      <c r="A333" s="1" t="s">
        <v>3465</v>
      </c>
      <c r="B333" s="1" t="s">
        <v>3217</v>
      </c>
    </row>
    <row r="334" spans="1:2" ht="12.75">
      <c r="A334" s="1" t="s">
        <v>3465</v>
      </c>
      <c r="B334" s="1" t="s">
        <v>3218</v>
      </c>
    </row>
    <row r="335" spans="1:2" ht="12.75">
      <c r="A335" s="1" t="s">
        <v>3465</v>
      </c>
      <c r="B335" s="1" t="s">
        <v>3219</v>
      </c>
    </row>
    <row r="336" spans="1:2" ht="12.75">
      <c r="A336" s="1" t="s">
        <v>3465</v>
      </c>
      <c r="B336" s="1" t="s">
        <v>3200</v>
      </c>
    </row>
    <row r="337" spans="1:2" ht="12.75">
      <c r="A337" s="1" t="s">
        <v>3465</v>
      </c>
      <c r="B337" s="1" t="s">
        <v>3220</v>
      </c>
    </row>
    <row r="338" spans="1:2" ht="12.75">
      <c r="A338" s="1" t="s">
        <v>3465</v>
      </c>
      <c r="B338" s="1" t="s">
        <v>3223</v>
      </c>
    </row>
    <row r="339" spans="1:2" ht="12.75">
      <c r="A339" s="1" t="s">
        <v>3465</v>
      </c>
      <c r="B339" s="1" t="s">
        <v>3466</v>
      </c>
    </row>
    <row r="340" spans="1:2" ht="12.75">
      <c r="A340" s="1" t="s">
        <v>3465</v>
      </c>
      <c r="B340" s="1" t="s">
        <v>3209</v>
      </c>
    </row>
    <row r="341" spans="1:2" ht="12.75">
      <c r="A341" s="1" t="s">
        <v>3465</v>
      </c>
      <c r="B341" s="1" t="s">
        <v>3226</v>
      </c>
    </row>
    <row r="342" spans="1:2" ht="12.75">
      <c r="A342" s="1" t="s">
        <v>3467</v>
      </c>
      <c r="B342" s="1" t="s">
        <v>3228</v>
      </c>
    </row>
    <row r="343" spans="1:2" ht="12.75">
      <c r="A343" s="1" t="s">
        <v>3467</v>
      </c>
      <c r="B343" s="1" t="s">
        <v>3229</v>
      </c>
    </row>
    <row r="344" spans="1:2" ht="12.75">
      <c r="A344" s="1" t="s">
        <v>3467</v>
      </c>
      <c r="B344" s="1" t="s">
        <v>3245</v>
      </c>
    </row>
    <row r="345" spans="1:2" ht="12.75">
      <c r="A345" s="1" t="s">
        <v>3467</v>
      </c>
      <c r="B345" s="1" t="s">
        <v>3230</v>
      </c>
    </row>
    <row r="346" spans="1:2" ht="12.75">
      <c r="A346" s="1" t="s">
        <v>3467</v>
      </c>
      <c r="B346" s="1" t="s">
        <v>3231</v>
      </c>
    </row>
    <row r="347" spans="1:2" ht="12.75">
      <c r="A347" s="1" t="s">
        <v>3467</v>
      </c>
      <c r="B347" s="1" t="s">
        <v>3246</v>
      </c>
    </row>
    <row r="348" spans="1:2" ht="12.75">
      <c r="A348" s="1" t="s">
        <v>3467</v>
      </c>
      <c r="B348" s="1" t="s">
        <v>3248</v>
      </c>
    </row>
    <row r="349" spans="1:2" ht="12.75">
      <c r="A349" s="1" t="s">
        <v>3467</v>
      </c>
      <c r="B349" s="1" t="s">
        <v>3232</v>
      </c>
    </row>
    <row r="350" spans="1:2" ht="12.75">
      <c r="A350" s="1" t="s">
        <v>3467</v>
      </c>
      <c r="B350" s="1" t="s">
        <v>3233</v>
      </c>
    </row>
    <row r="351" spans="1:2" ht="12.75">
      <c r="A351" s="1" t="s">
        <v>3467</v>
      </c>
      <c r="B351" s="1" t="s">
        <v>3234</v>
      </c>
    </row>
    <row r="352" spans="1:2" ht="12.75">
      <c r="A352" s="1" t="s">
        <v>3467</v>
      </c>
      <c r="B352" s="1" t="s">
        <v>3238</v>
      </c>
    </row>
    <row r="353" spans="1:2" ht="12.75">
      <c r="A353" s="1" t="s">
        <v>3467</v>
      </c>
      <c r="B353" s="1" t="s">
        <v>3249</v>
      </c>
    </row>
    <row r="354" spans="1:2" ht="12.75">
      <c r="A354" s="1" t="s">
        <v>3467</v>
      </c>
      <c r="B354" s="1" t="s">
        <v>3250</v>
      </c>
    </row>
    <row r="355" spans="1:2" ht="12.75">
      <c r="A355" s="1" t="s">
        <v>3467</v>
      </c>
      <c r="B355" s="1" t="s">
        <v>3239</v>
      </c>
    </row>
    <row r="356" spans="1:2" ht="12.75">
      <c r="A356" s="1" t="s">
        <v>3467</v>
      </c>
      <c r="B356" s="1" t="s">
        <v>3240</v>
      </c>
    </row>
    <row r="357" spans="1:2" ht="12.75">
      <c r="A357" s="1" t="s">
        <v>3467</v>
      </c>
      <c r="B357" s="1" t="s">
        <v>3241</v>
      </c>
    </row>
    <row r="358" spans="1:2" ht="12.75">
      <c r="A358" s="1" t="s">
        <v>3467</v>
      </c>
      <c r="B358" s="1" t="s">
        <v>3242</v>
      </c>
    </row>
    <row r="359" spans="1:2" ht="12.75">
      <c r="A359" s="1" t="s">
        <v>3468</v>
      </c>
      <c r="B359" s="1" t="s">
        <v>3469</v>
      </c>
    </row>
    <row r="360" spans="1:2" ht="12.75">
      <c r="A360" s="1" t="s">
        <v>3468</v>
      </c>
      <c r="B360" s="1" t="s">
        <v>3470</v>
      </c>
    </row>
    <row r="361" spans="1:2" ht="12.75">
      <c r="A361" s="1" t="s">
        <v>3468</v>
      </c>
      <c r="B361" s="1" t="s">
        <v>3471</v>
      </c>
    </row>
    <row r="362" spans="1:2" ht="12.75">
      <c r="A362" s="1" t="s">
        <v>3468</v>
      </c>
      <c r="B362" s="1" t="s">
        <v>3472</v>
      </c>
    </row>
    <row r="363" spans="1:2" ht="12.75">
      <c r="A363" s="1" t="s">
        <v>3468</v>
      </c>
      <c r="B363" s="1" t="s">
        <v>3473</v>
      </c>
    </row>
    <row r="364" spans="1:2" ht="12.75">
      <c r="A364" s="1" t="s">
        <v>3468</v>
      </c>
      <c r="B364" s="1" t="s">
        <v>3474</v>
      </c>
    </row>
    <row r="365" spans="1:2" ht="12.75">
      <c r="A365" s="1" t="s">
        <v>3475</v>
      </c>
      <c r="B365" s="1" t="s">
        <v>3408</v>
      </c>
    </row>
    <row r="366" spans="1:2" ht="12.75">
      <c r="A366" s="1" t="s">
        <v>3475</v>
      </c>
      <c r="B366" s="1" t="s">
        <v>3409</v>
      </c>
    </row>
    <row r="367" spans="1:2" ht="12.75">
      <c r="A367" s="1" t="s">
        <v>3475</v>
      </c>
      <c r="B367" s="1" t="s">
        <v>3476</v>
      </c>
    </row>
    <row r="368" spans="1:2" ht="12.75">
      <c r="A368" s="1" t="s">
        <v>3475</v>
      </c>
      <c r="B368" s="1" t="s">
        <v>3414</v>
      </c>
    </row>
    <row r="369" spans="1:2" ht="12.75">
      <c r="A369" s="1" t="s">
        <v>3475</v>
      </c>
      <c r="B369" s="1" t="s">
        <v>3415</v>
      </c>
    </row>
    <row r="370" spans="1:2" ht="12.75">
      <c r="A370" s="1" t="s">
        <v>3475</v>
      </c>
      <c r="B370" s="1" t="s">
        <v>3416</v>
      </c>
    </row>
    <row r="371" spans="1:2" ht="12.75">
      <c r="A371" s="1" t="s">
        <v>3475</v>
      </c>
      <c r="B371" s="1" t="s">
        <v>3417</v>
      </c>
    </row>
    <row r="372" spans="1:2" ht="12.75">
      <c r="A372" s="1" t="s">
        <v>3477</v>
      </c>
      <c r="B372" s="1" t="s">
        <v>1705</v>
      </c>
    </row>
    <row r="373" spans="1:2" ht="12.75">
      <c r="A373" s="1" t="s">
        <v>3477</v>
      </c>
      <c r="B373" s="1" t="s">
        <v>3478</v>
      </c>
    </row>
    <row r="374" spans="1:2" ht="12.75">
      <c r="A374" s="1" t="s">
        <v>3477</v>
      </c>
      <c r="B374" s="1" t="s">
        <v>3479</v>
      </c>
    </row>
    <row r="375" spans="1:2" ht="12.75">
      <c r="A375" s="1" t="s">
        <v>3477</v>
      </c>
      <c r="B375" s="1" t="s">
        <v>3480</v>
      </c>
    </row>
    <row r="376" spans="1:2" ht="12.75">
      <c r="A376" s="1" t="s">
        <v>3477</v>
      </c>
      <c r="B376" s="1" t="s">
        <v>3481</v>
      </c>
    </row>
    <row r="377" spans="1:2" ht="12.75">
      <c r="A377" s="1" t="s">
        <v>3477</v>
      </c>
      <c r="B377" s="1" t="s">
        <v>1060</v>
      </c>
    </row>
    <row r="378" spans="1:2" ht="12.75">
      <c r="A378" s="1" t="s">
        <v>3477</v>
      </c>
      <c r="B378" s="1" t="s">
        <v>1061</v>
      </c>
    </row>
    <row r="379" spans="1:2" ht="12.75">
      <c r="A379" s="1" t="s">
        <v>3477</v>
      </c>
      <c r="B379" s="1" t="s">
        <v>3482</v>
      </c>
    </row>
    <row r="380" spans="1:2" ht="12.75">
      <c r="A380" s="1" t="s">
        <v>3477</v>
      </c>
      <c r="B380" s="1" t="s">
        <v>3483</v>
      </c>
    </row>
    <row r="381" spans="1:2" ht="12.75">
      <c r="A381" s="1" t="s">
        <v>3477</v>
      </c>
      <c r="B381" s="1" t="s">
        <v>3484</v>
      </c>
    </row>
    <row r="382" spans="1:2" ht="12.75">
      <c r="A382" s="1" t="s">
        <v>3477</v>
      </c>
      <c r="B382" s="1" t="s">
        <v>3485</v>
      </c>
    </row>
    <row r="383" spans="1:2" ht="12.75">
      <c r="A383" s="1" t="s">
        <v>3477</v>
      </c>
      <c r="B383" s="1" t="s">
        <v>3486</v>
      </c>
    </row>
    <row r="384" spans="1:2" ht="12.75">
      <c r="A384" s="1" t="s">
        <v>3477</v>
      </c>
      <c r="B384" s="1" t="s">
        <v>3487</v>
      </c>
    </row>
    <row r="385" spans="1:2" ht="12.75">
      <c r="A385" s="1" t="s">
        <v>3477</v>
      </c>
      <c r="B385" s="1" t="s">
        <v>3488</v>
      </c>
    </row>
    <row r="386" spans="1:2" ht="12.75">
      <c r="A386" s="1" t="s">
        <v>3477</v>
      </c>
      <c r="B386" s="1" t="s">
        <v>3489</v>
      </c>
    </row>
    <row r="387" spans="1:2" ht="12.75">
      <c r="A387" s="1" t="s">
        <v>3477</v>
      </c>
      <c r="B387" s="1" t="s">
        <v>3490</v>
      </c>
    </row>
    <row r="388" spans="1:2" ht="12.75">
      <c r="A388" s="1" t="s">
        <v>3491</v>
      </c>
      <c r="B388" s="1" t="s">
        <v>3492</v>
      </c>
    </row>
    <row r="389" spans="1:2" ht="12.75">
      <c r="A389" s="1" t="s">
        <v>3493</v>
      </c>
      <c r="B389" s="1" t="s">
        <v>3494</v>
      </c>
    </row>
    <row r="390" spans="1:2" ht="12.75">
      <c r="A390" s="1" t="s">
        <v>3493</v>
      </c>
      <c r="B390" s="1" t="s">
        <v>3495</v>
      </c>
    </row>
    <row r="391" spans="1:2" ht="12.75">
      <c r="A391" s="1" t="s">
        <v>3493</v>
      </c>
      <c r="B391" s="1" t="s">
        <v>3496</v>
      </c>
    </row>
    <row r="392" spans="1:2" ht="12.75">
      <c r="A392" s="1" t="s">
        <v>3493</v>
      </c>
      <c r="B392" s="1" t="s">
        <v>3497</v>
      </c>
    </row>
    <row r="393" spans="1:2" ht="12.75">
      <c r="A393" s="1" t="s">
        <v>3493</v>
      </c>
      <c r="B393" s="1" t="s">
        <v>3498</v>
      </c>
    </row>
    <row r="394" spans="1:2" ht="12.75">
      <c r="A394" s="1" t="s">
        <v>3493</v>
      </c>
      <c r="B394" s="1" t="s">
        <v>3499</v>
      </c>
    </row>
    <row r="395" spans="1:2" ht="12.75">
      <c r="A395" s="1" t="s">
        <v>3493</v>
      </c>
      <c r="B395" s="1" t="s">
        <v>3500</v>
      </c>
    </row>
    <row r="396" spans="1:2" ht="12.75">
      <c r="A396" s="1" t="s">
        <v>3501</v>
      </c>
      <c r="B396" s="1" t="s">
        <v>3502</v>
      </c>
    </row>
    <row r="397" spans="1:2" ht="12.75">
      <c r="A397" s="1" t="s">
        <v>3501</v>
      </c>
      <c r="B397" s="1" t="s">
        <v>3503</v>
      </c>
    </row>
    <row r="398" spans="1:2" ht="12.75">
      <c r="A398" s="1" t="s">
        <v>3501</v>
      </c>
      <c r="B398" s="1" t="s">
        <v>3504</v>
      </c>
    </row>
    <row r="399" spans="1:2" ht="12.75">
      <c r="A399" s="1" t="s">
        <v>3501</v>
      </c>
      <c r="B399" s="1" t="s">
        <v>3505</v>
      </c>
    </row>
    <row r="400" spans="1:2" ht="12.75">
      <c r="A400" s="1" t="s">
        <v>3501</v>
      </c>
      <c r="B400" s="1" t="s">
        <v>3506</v>
      </c>
    </row>
    <row r="401" spans="1:2" ht="12.75">
      <c r="A401" s="1" t="s">
        <v>3501</v>
      </c>
      <c r="B401" s="1" t="s">
        <v>3507</v>
      </c>
    </row>
    <row r="402" spans="1:2" ht="12.75">
      <c r="A402" s="1" t="s">
        <v>3501</v>
      </c>
      <c r="B402" s="1" t="s">
        <v>3508</v>
      </c>
    </row>
    <row r="403" spans="1:2" ht="12.75">
      <c r="A403" s="1" t="s">
        <v>3501</v>
      </c>
      <c r="B403" s="1" t="s">
        <v>3509</v>
      </c>
    </row>
    <row r="404" spans="1:2" ht="12.75">
      <c r="A404" s="1" t="s">
        <v>3501</v>
      </c>
      <c r="B404" s="1" t="s">
        <v>3510</v>
      </c>
    </row>
    <row r="405" spans="1:2" ht="12.75">
      <c r="A405" s="1" t="s">
        <v>3501</v>
      </c>
      <c r="B405" s="1" t="s">
        <v>3511</v>
      </c>
    </row>
    <row r="406" spans="1:2" ht="12.75">
      <c r="A406" s="1" t="s">
        <v>3501</v>
      </c>
      <c r="B406" s="1" t="s">
        <v>3512</v>
      </c>
    </row>
    <row r="407" spans="1:2" ht="12.75">
      <c r="A407" s="1" t="s">
        <v>3501</v>
      </c>
      <c r="B407" s="1" t="s">
        <v>3513</v>
      </c>
    </row>
    <row r="408" spans="1:2" ht="12.75">
      <c r="A408" s="1" t="s">
        <v>3501</v>
      </c>
      <c r="B408" s="1" t="s">
        <v>3514</v>
      </c>
    </row>
    <row r="409" spans="1:2" ht="12.75">
      <c r="A409" s="1" t="s">
        <v>3501</v>
      </c>
      <c r="B409" s="1" t="s">
        <v>3515</v>
      </c>
    </row>
    <row r="410" spans="1:2" ht="12.75">
      <c r="A410" s="1" t="s">
        <v>3501</v>
      </c>
      <c r="B410" s="1" t="s">
        <v>3516</v>
      </c>
    </row>
    <row r="411" spans="1:2" ht="12.75">
      <c r="A411" s="1" t="s">
        <v>3501</v>
      </c>
      <c r="B411" s="1" t="s">
        <v>3517</v>
      </c>
    </row>
    <row r="412" spans="1:2" ht="12.75">
      <c r="A412" s="1" t="s">
        <v>3501</v>
      </c>
      <c r="B412" s="1" t="s">
        <v>3518</v>
      </c>
    </row>
    <row r="413" spans="1:2" ht="12.75">
      <c r="A413" s="1" t="s">
        <v>3501</v>
      </c>
      <c r="B413" s="1" t="s">
        <v>3519</v>
      </c>
    </row>
    <row r="414" spans="1:2" ht="12.75">
      <c r="A414" s="1" t="s">
        <v>3501</v>
      </c>
      <c r="B414" s="1" t="s">
        <v>3520</v>
      </c>
    </row>
    <row r="415" spans="1:2" ht="12.75">
      <c r="A415" s="1" t="s">
        <v>3501</v>
      </c>
      <c r="B415" s="1" t="s">
        <v>3521</v>
      </c>
    </row>
    <row r="416" spans="1:2" ht="12.75">
      <c r="A416" s="1" t="s">
        <v>3522</v>
      </c>
      <c r="B416" s="1" t="s">
        <v>3523</v>
      </c>
    </row>
    <row r="417" spans="1:2" ht="12.75">
      <c r="A417" s="1" t="s">
        <v>3522</v>
      </c>
      <c r="B417" s="1" t="s">
        <v>3524</v>
      </c>
    </row>
    <row r="418" spans="1:2" ht="12.75">
      <c r="A418" s="1" t="s">
        <v>3522</v>
      </c>
      <c r="B418" s="1" t="s">
        <v>3525</v>
      </c>
    </row>
    <row r="419" spans="1:2" ht="12.75">
      <c r="A419" s="1" t="s">
        <v>3522</v>
      </c>
      <c r="B419" s="1" t="s">
        <v>3526</v>
      </c>
    </row>
    <row r="420" spans="1:2" ht="12.75">
      <c r="A420" s="1" t="s">
        <v>3522</v>
      </c>
      <c r="B420" s="1" t="s">
        <v>3527</v>
      </c>
    </row>
    <row r="421" spans="1:2" ht="12.75">
      <c r="A421" s="1" t="s">
        <v>3522</v>
      </c>
      <c r="B421" s="1" t="s">
        <v>3528</v>
      </c>
    </row>
    <row r="422" spans="1:2" ht="12.75">
      <c r="A422" s="1" t="s">
        <v>3522</v>
      </c>
      <c r="B422" s="1" t="s">
        <v>3529</v>
      </c>
    </row>
    <row r="423" spans="1:2" ht="12.75">
      <c r="A423" s="1" t="s">
        <v>3522</v>
      </c>
      <c r="B423" s="1" t="s">
        <v>3530</v>
      </c>
    </row>
    <row r="424" spans="1:2" ht="12.75">
      <c r="A424" s="1" t="s">
        <v>3522</v>
      </c>
      <c r="B424" s="1" t="s">
        <v>3531</v>
      </c>
    </row>
    <row r="425" spans="1:2" ht="12.75">
      <c r="A425" s="1" t="s">
        <v>3522</v>
      </c>
      <c r="B425" s="1" t="s">
        <v>3532</v>
      </c>
    </row>
    <row r="426" spans="1:2" ht="12.75">
      <c r="A426" s="1" t="s">
        <v>3522</v>
      </c>
      <c r="B426" s="1" t="s">
        <v>3533</v>
      </c>
    </row>
    <row r="427" spans="1:2" ht="12.75">
      <c r="A427" s="1" t="s">
        <v>3522</v>
      </c>
      <c r="B427" s="1" t="s">
        <v>3534</v>
      </c>
    </row>
    <row r="428" spans="1:2" ht="12.75">
      <c r="A428" s="1" t="s">
        <v>3522</v>
      </c>
      <c r="B428" s="1" t="s">
        <v>3535</v>
      </c>
    </row>
    <row r="429" spans="1:2" ht="12.75">
      <c r="A429" s="1" t="s">
        <v>3536</v>
      </c>
      <c r="B429" s="1" t="s">
        <v>3503</v>
      </c>
    </row>
    <row r="430" spans="1:2" ht="12.75">
      <c r="A430" s="1" t="s">
        <v>3536</v>
      </c>
      <c r="B430" s="1" t="s">
        <v>3504</v>
      </c>
    </row>
    <row r="431" spans="1:2" ht="12.75">
      <c r="A431" s="1" t="s">
        <v>3536</v>
      </c>
      <c r="B431" s="1" t="s">
        <v>3505</v>
      </c>
    </row>
    <row r="432" spans="1:2" ht="12.75">
      <c r="A432" s="1" t="s">
        <v>3536</v>
      </c>
      <c r="B432" s="1" t="s">
        <v>3537</v>
      </c>
    </row>
    <row r="433" spans="1:2" ht="12.75">
      <c r="A433" s="1" t="s">
        <v>3536</v>
      </c>
      <c r="B433" s="1" t="s">
        <v>3538</v>
      </c>
    </row>
    <row r="434" spans="1:2" ht="12.75">
      <c r="A434" s="1" t="s">
        <v>3536</v>
      </c>
      <c r="B434" s="1" t="s">
        <v>3506</v>
      </c>
    </row>
    <row r="435" spans="1:2" ht="12.75">
      <c r="A435" s="1" t="s">
        <v>3536</v>
      </c>
      <c r="B435" s="1" t="s">
        <v>3507</v>
      </c>
    </row>
    <row r="436" spans="1:2" ht="12.75">
      <c r="A436" s="1" t="s">
        <v>3536</v>
      </c>
      <c r="B436" s="1" t="s">
        <v>3508</v>
      </c>
    </row>
    <row r="437" spans="1:2" ht="12.75">
      <c r="A437" s="1" t="s">
        <v>3536</v>
      </c>
      <c r="B437" s="1" t="s">
        <v>3539</v>
      </c>
    </row>
    <row r="438" spans="1:2" ht="12.75">
      <c r="A438" s="1" t="s">
        <v>3536</v>
      </c>
      <c r="B438" s="1" t="s">
        <v>3512</v>
      </c>
    </row>
    <row r="439" spans="1:2" ht="12.75">
      <c r="A439" s="1" t="s">
        <v>3536</v>
      </c>
      <c r="B439" s="1" t="s">
        <v>3514</v>
      </c>
    </row>
    <row r="440" spans="1:2" ht="12.75">
      <c r="A440" s="1" t="s">
        <v>3536</v>
      </c>
      <c r="B440" s="1" t="s">
        <v>3540</v>
      </c>
    </row>
    <row r="441" spans="1:2" ht="12.75">
      <c r="A441" s="1" t="s">
        <v>3536</v>
      </c>
      <c r="B441" s="1" t="s">
        <v>3541</v>
      </c>
    </row>
    <row r="442" spans="1:2" ht="12.75">
      <c r="A442" s="1" t="s">
        <v>3536</v>
      </c>
      <c r="B442" s="1" t="s">
        <v>3515</v>
      </c>
    </row>
    <row r="443" spans="1:2" ht="12.75">
      <c r="A443" s="1" t="s">
        <v>3536</v>
      </c>
      <c r="B443" s="1" t="s">
        <v>3517</v>
      </c>
    </row>
    <row r="444" spans="1:2" ht="12.75">
      <c r="A444" s="1" t="s">
        <v>3536</v>
      </c>
      <c r="B444" s="1" t="s">
        <v>3542</v>
      </c>
    </row>
    <row r="445" spans="1:2" ht="12.75">
      <c r="A445" s="1" t="s">
        <v>3536</v>
      </c>
      <c r="B445" s="1" t="s">
        <v>3543</v>
      </c>
    </row>
    <row r="446" spans="1:2" ht="12.75">
      <c r="A446" s="1" t="s">
        <v>3536</v>
      </c>
      <c r="B446" s="1" t="s">
        <v>3518</v>
      </c>
    </row>
    <row r="447" spans="1:2" ht="12.75">
      <c r="A447" s="1" t="s">
        <v>3536</v>
      </c>
      <c r="B447" s="1" t="s">
        <v>3519</v>
      </c>
    </row>
    <row r="448" spans="1:2" ht="12.75">
      <c r="A448" s="1" t="s">
        <v>3536</v>
      </c>
      <c r="B448" s="1" t="s">
        <v>3544</v>
      </c>
    </row>
    <row r="449" spans="1:2" ht="12.75">
      <c r="A449" s="1" t="s">
        <v>3536</v>
      </c>
      <c r="B449" s="1" t="s">
        <v>3545</v>
      </c>
    </row>
    <row r="450" spans="1:2" ht="12.75">
      <c r="A450" s="1" t="s">
        <v>3536</v>
      </c>
      <c r="B450" s="1" t="s">
        <v>3521</v>
      </c>
    </row>
    <row r="451" spans="1:2" ht="12.75">
      <c r="A451" s="1" t="s">
        <v>3536</v>
      </c>
      <c r="B451" s="1" t="s">
        <v>3546</v>
      </c>
    </row>
    <row r="452" spans="1:2" ht="12.75">
      <c r="A452" s="1" t="s">
        <v>3522</v>
      </c>
      <c r="B452" s="1" t="s">
        <v>3512</v>
      </c>
    </row>
    <row r="453" spans="1:2" ht="12.75">
      <c r="A453" s="1" t="s">
        <v>3547</v>
      </c>
      <c r="B453" s="1" t="s">
        <v>3548</v>
      </c>
    </row>
    <row r="454" spans="1:2" ht="12.75">
      <c r="A454" s="1" t="s">
        <v>3547</v>
      </c>
      <c r="B454" s="1" t="s">
        <v>3549</v>
      </c>
    </row>
    <row r="455" spans="1:2" ht="12.75">
      <c r="A455" s="1" t="s">
        <v>3550</v>
      </c>
      <c r="B455" s="1" t="s">
        <v>3551</v>
      </c>
    </row>
    <row r="456" spans="1:2" ht="12.75">
      <c r="A456" s="1" t="s">
        <v>3550</v>
      </c>
      <c r="B456" s="1" t="s">
        <v>3552</v>
      </c>
    </row>
    <row r="457" spans="1:2" ht="12.75">
      <c r="A457" s="1" t="s">
        <v>3553</v>
      </c>
      <c r="B457" s="1" t="s">
        <v>3551</v>
      </c>
    </row>
    <row r="458" spans="1:2" ht="12.75">
      <c r="A458" s="1" t="s">
        <v>3553</v>
      </c>
      <c r="B458" s="1" t="s">
        <v>3552</v>
      </c>
    </row>
    <row r="459" spans="1:3" ht="12.75">
      <c r="A459" s="1" t="s">
        <v>3553</v>
      </c>
      <c r="B459" s="1" t="s">
        <v>3554</v>
      </c>
      <c r="C459" s="38">
        <v>836100</v>
      </c>
    </row>
    <row r="460" spans="1:3" ht="12.75">
      <c r="A460" s="1" t="s">
        <v>3553</v>
      </c>
      <c r="B460" s="1" t="s">
        <v>3555</v>
      </c>
      <c r="C460" s="38">
        <v>836100</v>
      </c>
    </row>
    <row r="461" ht="12.75">
      <c r="A461" s="37"/>
    </row>
    <row r="462" ht="12.75">
      <c r="A462" s="61"/>
    </row>
    <row r="463" ht="12.75"/>
    <row r="464" ht="12.75">
      <c r="A464" s="61"/>
    </row>
    <row r="513" ht="12.75">
      <c r="A513" s="38"/>
    </row>
    <row r="554" ht="12.75">
      <c r="A554" s="38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2007-06-15T16:11:43Z</cp:lastPrinted>
  <dcterms:created xsi:type="dcterms:W3CDTF">2001-10-22T15:42:20Z</dcterms:created>
  <dcterms:modified xsi:type="dcterms:W3CDTF">2015-07-10T20:21:59Z</dcterms:modified>
  <cp:category/>
  <cp:version/>
  <cp:contentType/>
  <cp:contentStatus/>
  <cp:revision>1</cp:revision>
</cp:coreProperties>
</file>