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2"/>
  </bookViews>
  <sheets>
    <sheet name="стартеры" sheetId="1" r:id="rId1"/>
    <sheet name="Audi" sheetId="2" r:id="rId2"/>
    <sheet name="Opel" sheetId="3" r:id="rId3"/>
    <sheet name="WV" sheetId="4" r:id="rId4"/>
    <sheet name="ДЭУ" sheetId="5" r:id="rId5"/>
    <sheet name="TOYOTA" sheetId="6" r:id="rId6"/>
    <sheet name="Merc" sheetId="7" r:id="rId7"/>
    <sheet name="Ниссан" sheetId="8" r:id="rId8"/>
    <sheet name="Ford" sheetId="9" r:id="rId9"/>
    <sheet name="SKODA" sheetId="10" r:id="rId10"/>
    <sheet name="БМВ" sheetId="11" r:id="rId11"/>
    <sheet name="VOLVO" sheetId="12" r:id="rId12"/>
    <sheet name="Мазда" sheetId="13" r:id="rId13"/>
    <sheet name="Мицубиси" sheetId="14" r:id="rId14"/>
    <sheet name="Субару" sheetId="15" r:id="rId15"/>
    <sheet name="Сузуки" sheetId="16" r:id="rId16"/>
    <sheet name="SAAB" sheetId="17" r:id="rId17"/>
    <sheet name="ФИАТ" sheetId="18" r:id="rId18"/>
    <sheet name="КИА" sheetId="19" r:id="rId19"/>
    <sheet name="Хонда" sheetId="20" r:id="rId20"/>
    <sheet name="Хюндэй" sheetId="21" r:id="rId21"/>
    <sheet name="SEAT" sheetId="22" r:id="rId22"/>
    <sheet name="Шевроле" sheetId="23" r:id="rId23"/>
    <sheet name="RENAU" sheetId="24" r:id="rId24"/>
    <sheet name="ВАЗ2110-15" sheetId="25" r:id="rId25"/>
    <sheet name="ВАЗ 2108-09" sheetId="26" r:id="rId26"/>
    <sheet name="ВАЗ 2101-03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24" hidden="1">'ВАЗ2110-15'!$A$3:$H$119</definedName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18" hidden="1">'КИА'!$A$3:$H$3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_xlnm._FilterDatabase" localSheetId="17" hidden="1">'ФИАТ'!$A$3:$H$3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B6" authorId="0">
      <text>
        <r>
          <rPr>
            <sz val="8"/>
            <rFont val="Tahoma"/>
            <family val="0"/>
          </rPr>
          <t>100 620 9917
900 108 1010</t>
        </r>
      </text>
    </comment>
    <comment ref="B7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A7" authorId="0">
      <text>
        <r>
          <rPr>
            <sz val="8"/>
            <rFont val="Tahoma"/>
            <family val="0"/>
          </rPr>
          <t xml:space="preserve">стартер 0 986 016 110
збзов 10, отверстий 2
</t>
        </r>
      </text>
    </comment>
    <comment ref="A39" authorId="0">
      <text>
        <r>
          <rPr>
            <sz val="8"/>
            <rFont val="Tahoma"/>
            <family val="0"/>
          </rPr>
          <t xml:space="preserve">стартер  1 107 004
зубцов 10 , отверст 2
1 107 003 - стартер  </t>
        </r>
      </text>
    </comment>
    <comment ref="B8" authorId="0">
      <text>
        <r>
          <rPr>
            <sz val="8"/>
            <rFont val="Tahoma"/>
            <family val="0"/>
          </rPr>
          <t xml:space="preserve">1006 209 516
1006 209 537
1006 209 545
1006 209 566
1006 209 905
</t>
        </r>
      </text>
    </comment>
    <comment ref="B21" authorId="0">
      <text>
        <r>
          <rPr>
            <sz val="8"/>
            <rFont val="Tahoma"/>
            <family val="0"/>
          </rPr>
          <t xml:space="preserve">есть у нас 
100 620 9584
100 620 9600
900 108 1033
</t>
        </r>
      </text>
    </comment>
    <comment ref="A21" authorId="0">
      <text>
        <r>
          <rPr>
            <sz val="8"/>
            <rFont val="Tahoma"/>
            <family val="0"/>
          </rPr>
          <t xml:space="preserve">0 986 016 530 - стартер
зубцов 9 , отверстий- 3,
1- 1,1 кВТ
</t>
        </r>
      </text>
    </comment>
    <comment ref="A48" authorId="0">
      <text>
        <r>
          <rPr>
            <sz val="8"/>
            <rFont val="Tahoma"/>
            <family val="0"/>
          </rPr>
          <t>110 7019 - стартер 
зубцов -9 , отвестий- 3 ,
 1- 1,1 кВт</t>
        </r>
      </text>
    </comment>
    <comment ref="B27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27" authorId="0">
      <text>
        <r>
          <rPr>
            <sz val="8"/>
            <rFont val="Tahoma"/>
            <family val="0"/>
          </rPr>
          <t xml:space="preserve">- 1 шт ,
1 000 301 031 - 2 шт 
</t>
        </r>
      </text>
    </comment>
    <comment ref="A27" authorId="0">
      <text>
        <r>
          <rPr>
            <sz val="8"/>
            <rFont val="Tahoma"/>
            <family val="0"/>
          </rPr>
          <t xml:space="preserve">0 986 017 920 - стартер ,
зубцов- 9 , отверстий- 2
1,2 кВт
</t>
        </r>
      </text>
    </comment>
    <comment ref="A53" authorId="0">
      <text>
        <r>
          <rPr>
            <sz val="8"/>
            <rFont val="Tahoma"/>
            <family val="0"/>
          </rPr>
          <t xml:space="preserve">110 7056 - стартер ,
зубцов- 9 , отверстий- 2 
1,2 кВт
</t>
        </r>
      </text>
    </comment>
    <comment ref="B9" authorId="0">
      <text>
        <r>
          <rPr>
            <sz val="8"/>
            <rFont val="Tahoma"/>
            <family val="0"/>
          </rPr>
          <t xml:space="preserve">100 620 9565
100 620 9583
100 620 9910
100 620 9922
</t>
        </r>
      </text>
    </comment>
    <comment ref="A9" authorId="0">
      <text>
        <r>
          <rPr>
            <sz val="8"/>
            <rFont val="Tahoma"/>
            <family val="0"/>
          </rPr>
          <t>0 986 016 750 - стартер
зубцов - 10, отверстий- 3
1,1 кВт</t>
        </r>
      </text>
    </comment>
    <comment ref="A50" authorId="0">
      <text>
        <r>
          <rPr>
            <sz val="8"/>
            <rFont val="Tahoma"/>
            <family val="0"/>
          </rPr>
          <t>110 7005 - стартер
зубцов - 10 , отверст- 3 
1,1 кВт
110 7006 - стартер</t>
        </r>
      </text>
    </comment>
    <comment ref="C9" authorId="0">
      <text>
        <r>
          <rPr>
            <sz val="8"/>
            <rFont val="Tahoma"/>
            <family val="0"/>
          </rPr>
          <t>- 1 шт 
1 000 301 082 - 2 шт
2 000 301 036- 1 шт</t>
        </r>
      </text>
    </comment>
    <comment ref="B10" authorId="0">
      <text>
        <r>
          <rPr>
            <sz val="8"/>
            <rFont val="Tahoma"/>
            <family val="0"/>
          </rPr>
          <t xml:space="preserve">100 620 9565
100 620 9583
100 620 9910
100 620 9922
</t>
        </r>
      </text>
    </comment>
    <comment ref="A10" authorId="0">
      <text>
        <r>
          <rPr>
            <sz val="8"/>
            <rFont val="Tahoma"/>
            <family val="0"/>
          </rPr>
          <t>0 986 016 750 - стартер
зубцов -10 , отверстий - 3
1,1 кВт</t>
        </r>
      </text>
    </comment>
    <comment ref="B11" authorId="0">
      <text>
        <r>
          <rPr>
            <sz val="8"/>
            <rFont val="Tahoma"/>
            <family val="0"/>
          </rPr>
          <t xml:space="preserve">100 620 9916
</t>
        </r>
      </text>
    </comment>
    <comment ref="A11" authorId="0">
      <text>
        <r>
          <rPr>
            <sz val="8"/>
            <rFont val="Tahoma"/>
            <family val="0"/>
          </rPr>
          <t xml:space="preserve">0 986 018 200 - стартер
зубцов - 9 , отверстий-3
1,1 кВт
</t>
        </r>
      </text>
    </comment>
    <comment ref="A55" authorId="0">
      <text>
        <r>
          <rPr>
            <sz val="8"/>
            <rFont val="Tahoma"/>
            <family val="0"/>
          </rPr>
          <t>110 7007 - стартер 
зубцов- 9 , отверстий 3
1,1 кВт
110 7008</t>
        </r>
      </text>
    </comment>
    <comment ref="C11" authorId="0">
      <text>
        <r>
          <rPr>
            <sz val="8"/>
            <rFont val="Tahoma"/>
            <family val="0"/>
          </rPr>
          <t xml:space="preserve">- 1 шт 
1 000 301 021 - 1 шт 
1 000 301 082 - 1 шт 
</t>
        </r>
      </text>
    </comment>
    <comment ref="B12" authorId="0">
      <text>
        <r>
          <rPr>
            <sz val="8"/>
            <rFont val="Tahoma"/>
            <family val="0"/>
          </rPr>
          <t xml:space="preserve">100 620 9916
</t>
        </r>
      </text>
    </comment>
    <comment ref="A12" authorId="0">
      <text>
        <r>
          <rPr>
            <sz val="8"/>
            <rFont val="Tahoma"/>
            <family val="0"/>
          </rPr>
          <t xml:space="preserve">0 986 018 200 - стартер
зубцов- 9 , отверстий- 3
1,1 кВт
</t>
        </r>
      </text>
    </comment>
    <comment ref="B13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13" authorId="0">
      <text>
        <r>
          <rPr>
            <sz val="8"/>
            <rFont val="Tahoma"/>
            <family val="0"/>
          </rPr>
          <t>0 986 015 560 - стартер
зубцов - 9 , отверстий- 2
1,1 кВт</t>
        </r>
      </text>
    </comment>
    <comment ref="A37" authorId="0">
      <text>
        <r>
          <rPr>
            <sz val="8"/>
            <rFont val="Tahoma"/>
            <family val="0"/>
          </rPr>
          <t xml:space="preserve">110 7009 - стартер 
зубцов- 9, отверстий- 2
1,1 кВт
</t>
        </r>
      </text>
    </comment>
    <comment ref="C13" authorId="0">
      <text>
        <r>
          <rPr>
            <sz val="8"/>
            <rFont val="Tahoma"/>
            <family val="0"/>
          </rPr>
          <t xml:space="preserve">- 1 шт
1 000 301 031 - 2 шт
2 000 301 036 - 1 шт
</t>
        </r>
      </text>
    </comment>
    <comment ref="B14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14" authorId="0">
      <text>
        <r>
          <rPr>
            <sz val="8"/>
            <rFont val="Tahoma"/>
            <family val="0"/>
          </rPr>
          <t xml:space="preserve">- 1 шт
1 000 301 012 - 1 шт
1 000 301 031 - 2 шт
</t>
        </r>
      </text>
    </comment>
    <comment ref="A14" authorId="0">
      <text>
        <r>
          <rPr>
            <sz val="8"/>
            <rFont val="Tahoma"/>
            <family val="0"/>
          </rPr>
          <t xml:space="preserve">0 986 016 330 - стартер
зубцов -9 , отверстий- 2
1,1 кВт
</t>
        </r>
      </text>
    </comment>
    <comment ref="A44" authorId="0">
      <text>
        <r>
          <rPr>
            <sz val="8"/>
            <rFont val="Tahoma"/>
            <family val="0"/>
          </rPr>
          <t xml:space="preserve">110 7012 - стартер
зубцов- 9 , отверстий- 2
1,1 кВт
110 7013 - стартер
110 7017
110 7018 - стартер
0 001 107 068 - </t>
        </r>
      </text>
    </comment>
    <comment ref="B15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15" authorId="0">
      <text>
        <r>
          <rPr>
            <sz val="8"/>
            <rFont val="Tahoma"/>
            <family val="0"/>
          </rPr>
          <t>0 986 016 330  - cтартер
зубцов- 9, отверстий 2
1,1 кВт
110 7013 - стартер</t>
        </r>
      </text>
    </comment>
    <comment ref="B16" authorId="0">
      <text>
        <r>
          <rPr>
            <sz val="8"/>
            <rFont val="Tahoma"/>
            <family val="0"/>
          </rPr>
          <t xml:space="preserve">100 620 9516
100 620 9537
100 620 9545 
100 620 9566 
100 620 9905
</t>
        </r>
      </text>
    </comment>
    <comment ref="A16" authorId="0">
      <text>
        <r>
          <rPr>
            <sz val="8"/>
            <rFont val="Tahoma"/>
            <family val="0"/>
          </rPr>
          <t>0 986 016 350 - стартер
зубцов- 10 , отверстий- 3
1,1 кВт</t>
        </r>
      </text>
    </comment>
    <comment ref="C16" authorId="0">
      <text>
        <r>
          <rPr>
            <sz val="8"/>
            <rFont val="Tahoma"/>
            <family val="0"/>
          </rPr>
          <t xml:space="preserve">- 1 шт 
1 000 301 031 - 2 шт
2 000 301 036 - 1 шт 
</t>
        </r>
      </text>
    </comment>
    <comment ref="A45" authorId="0">
      <text>
        <r>
          <rPr>
            <sz val="8"/>
            <rFont val="Tahoma"/>
            <family val="0"/>
          </rPr>
          <t>110 7014 - стартер
зубцов - 10, отверстий- 3
1,1 кВт</t>
        </r>
      </text>
    </comment>
    <comment ref="B17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100 620 9584
100 620 9600
900 108 1033</t>
        </r>
      </text>
    </comment>
    <comment ref="C17" authorId="0">
      <text>
        <r>
          <rPr>
            <sz val="8"/>
            <rFont val="Tahoma"/>
            <family val="0"/>
          </rPr>
          <t xml:space="preserve">- 1 шт
1 000 301 031- 2 шт
2 000 301 036 - 1 шт
</t>
        </r>
      </text>
    </comment>
    <comment ref="A17" authorId="0">
      <text>
        <r>
          <rPr>
            <sz val="8"/>
            <rFont val="Tahoma"/>
            <family val="0"/>
          </rPr>
          <t xml:space="preserve">0 986 016 280 - стартер
зубцов- 9 , отверстий -2
1,1 кВт
</t>
        </r>
      </text>
    </comment>
    <comment ref="A41" authorId="0">
      <text>
        <r>
          <rPr>
            <sz val="8"/>
            <rFont val="Tahoma"/>
            <family val="0"/>
          </rPr>
          <t xml:space="preserve">110 7015 - стартер
зубцов- 9 , отверстий- 2
1,1 кВт
</t>
        </r>
      </text>
    </comment>
    <comment ref="A6" authorId="0">
      <text>
        <r>
          <rPr>
            <sz val="8"/>
            <rFont val="Tahoma"/>
            <family val="0"/>
          </rPr>
          <t xml:space="preserve">0 986 016 110 - стартер
зубцов -10, отверстий- 2
1,1 кВт
</t>
        </r>
      </text>
    </comment>
    <comment ref="C6" authorId="0">
      <text>
        <r>
          <rPr>
            <sz val="8"/>
            <rFont val="Tahoma"/>
            <family val="0"/>
          </rPr>
          <t xml:space="preserve">- 1 шт
1 000 301 082 - 2 шт
2 000 301 036 - 1 шт
</t>
        </r>
      </text>
    </comment>
    <comment ref="B18" authorId="0">
      <text>
        <r>
          <rPr>
            <sz val="8"/>
            <rFont val="Tahoma"/>
            <family val="0"/>
          </rPr>
          <t xml:space="preserve">100 620 9516
100 620 9537
100 620 9545
100 620 9566
100 620 9905
</t>
        </r>
      </text>
    </comment>
    <comment ref="A18" authorId="0">
      <text>
        <r>
          <rPr>
            <sz val="8"/>
            <rFont val="Tahoma"/>
            <family val="0"/>
          </rPr>
          <t xml:space="preserve">0 986 016 470 - стартер
зубцов- 10, отверстий-3,
1,4 кВт , Ford
</t>
        </r>
      </text>
    </comment>
    <comment ref="A46" authorId="0">
      <text>
        <r>
          <rPr>
            <sz val="8"/>
            <rFont val="Tahoma"/>
            <family val="0"/>
          </rPr>
          <t>110 7016 - стартер
зубцов- 10 , отвестий- 3, 
 1,4 кВт , Ford</t>
        </r>
      </text>
    </comment>
    <comment ref="B19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19" authorId="0">
      <text>
        <r>
          <rPr>
            <sz val="8"/>
            <rFont val="Tahoma"/>
            <family val="0"/>
          </rPr>
          <t xml:space="preserve">- 1 шт
1 000 301 012- 1 шт
1 000 301 031 - 2 шт
</t>
        </r>
      </text>
    </comment>
    <comment ref="A19" authorId="0">
      <text>
        <r>
          <rPr>
            <sz val="8"/>
            <rFont val="Tahoma"/>
            <family val="0"/>
          </rPr>
          <t>0 986 016 330- стартер
зубцов - 9 , отверстий- 2 
1,1 кВт</t>
        </r>
      </text>
    </comment>
    <comment ref="C18" authorId="0">
      <text>
        <r>
          <rPr>
            <sz val="8"/>
            <rFont val="Tahoma"/>
            <family val="0"/>
          </rPr>
          <t xml:space="preserve">1 000 301 082
2 000 301 036
</t>
        </r>
      </text>
    </comment>
    <comment ref="B20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20" authorId="0">
      <text>
        <r>
          <rPr>
            <sz val="8"/>
            <rFont val="Tahoma"/>
            <family val="0"/>
          </rPr>
          <t xml:space="preserve">0 986 016 330 - стартер 
зубцов -9 , отверстий - 2
1,1 кВт </t>
        </r>
      </text>
    </comment>
    <comment ref="B22" authorId="0">
      <text>
        <r>
          <rPr>
            <sz val="8"/>
            <rFont val="Tahoma"/>
            <family val="0"/>
          </rPr>
          <t xml:space="preserve">100 620 9916
</t>
        </r>
      </text>
    </comment>
    <comment ref="C22" authorId="0">
      <text>
        <r>
          <rPr>
            <sz val="8"/>
            <rFont val="Tahoma"/>
            <family val="0"/>
          </rPr>
          <t xml:space="preserve">1 000 301 021
1 000 301 082
</t>
        </r>
      </text>
    </comment>
    <comment ref="A22" authorId="0">
      <text>
        <r>
          <rPr>
            <sz val="8"/>
            <rFont val="Tahoma"/>
            <family val="0"/>
          </rPr>
          <t xml:space="preserve">0 986 016 290 - стартер
зубцов- 9, отверстий- 3,
1,1 кВт
</t>
        </r>
      </text>
    </comment>
    <comment ref="A42" authorId="0">
      <text>
        <r>
          <rPr>
            <sz val="8"/>
            <rFont val="Tahoma"/>
            <family val="0"/>
          </rPr>
          <t>110 7020 - стартер
зубцов- 9 , отверстий- 3,
1,1 кВт
000110 7021 - стартер</t>
        </r>
      </text>
    </comment>
    <comment ref="B23" authorId="0">
      <text>
        <r>
          <rPr>
            <sz val="8"/>
            <rFont val="Tahoma"/>
            <family val="0"/>
          </rPr>
          <t xml:space="preserve">100 620 9916
</t>
        </r>
      </text>
    </comment>
    <comment ref="A23" authorId="0">
      <text>
        <r>
          <rPr>
            <sz val="8"/>
            <rFont val="Tahoma"/>
            <family val="0"/>
          </rPr>
          <t xml:space="preserve">0986 016 290 - стартер
</t>
        </r>
      </text>
    </comment>
    <comment ref="B24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C24" authorId="0">
      <text>
        <r>
          <rPr>
            <sz val="8"/>
            <rFont val="Tahoma"/>
            <family val="0"/>
          </rPr>
          <t xml:space="preserve">- 1 шт
1 000 301 082 - 2 шт
2 000 301 036 - 1 шт
</t>
        </r>
      </text>
    </comment>
    <comment ref="I24" authorId="0">
      <text>
        <r>
          <rPr>
            <sz val="8"/>
            <rFont val="Tahoma"/>
            <family val="0"/>
          </rPr>
          <t xml:space="preserve">1 007 010 039
</t>
        </r>
      </text>
    </comment>
    <comment ref="A24" authorId="0">
      <text>
        <r>
          <rPr>
            <sz val="8"/>
            <rFont val="Tahoma"/>
            <family val="0"/>
          </rPr>
          <t>0 986 016 300 - стартер
зубцов- 10 , отверстий- 2
1,1 кВт</t>
        </r>
      </text>
    </comment>
    <comment ref="A43" authorId="0">
      <text>
        <r>
          <rPr>
            <sz val="8"/>
            <rFont val="Tahoma"/>
            <family val="0"/>
          </rPr>
          <t>110 7022 - стартер
зубцов- 10 , отверстий - 2 
1,1 кВт
110 7023 - стартер</t>
        </r>
      </text>
    </comment>
    <comment ref="B25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A25" authorId="0">
      <text>
        <r>
          <rPr>
            <sz val="8"/>
            <rFont val="Tahoma"/>
            <family val="0"/>
          </rPr>
          <t>0986 016 300 - стартер
зубцов- 10 , отверстий- 2
1,1 кВт</t>
        </r>
      </text>
    </comment>
    <comment ref="B26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26" authorId="0">
      <text>
        <r>
          <rPr>
            <sz val="8"/>
            <rFont val="Tahoma"/>
            <family val="0"/>
          </rPr>
          <t xml:space="preserve">- 1 шт
1 000 301 031 - 2 шт
2 000 301 036 - 1 шт
</t>
        </r>
      </text>
    </comment>
    <comment ref="A26" authorId="0">
      <text>
        <r>
          <rPr>
            <sz val="8"/>
            <rFont val="Tahoma"/>
            <family val="0"/>
          </rPr>
          <t xml:space="preserve">0986 016 800 - стартер
зубцов- 9 , отвестий -4
1,1 кВт
</t>
        </r>
      </text>
    </comment>
    <comment ref="A51" authorId="0">
      <text>
        <r>
          <rPr>
            <sz val="8"/>
            <rFont val="Tahoma"/>
            <family val="0"/>
          </rPr>
          <t xml:space="preserve">110 7025 - стартер
зубцов- 9 отверстий- 4
1,1 кВт
</t>
        </r>
      </text>
    </comment>
    <comment ref="A29" authorId="0">
      <text>
        <r>
          <rPr>
            <sz val="8"/>
            <rFont val="Tahoma"/>
            <family val="0"/>
          </rPr>
          <t>0 986 016 330
2 отв
1,1 кВт</t>
        </r>
      </text>
    </comment>
    <comment ref="C29" authorId="0">
      <text>
        <r>
          <rPr>
            <sz val="8"/>
            <rFont val="Tahoma"/>
            <family val="0"/>
          </rPr>
          <t xml:space="preserve">1 000 301 031
1 000 301 056
</t>
        </r>
      </text>
    </comment>
    <comment ref="C30" authorId="0">
      <text>
        <r>
          <rPr>
            <sz val="8"/>
            <rFont val="Tahoma"/>
            <family val="0"/>
          </rPr>
          <t xml:space="preserve">1 000 301 031
1 000 301 056
</t>
        </r>
      </text>
    </comment>
    <comment ref="A30" authorId="0">
      <text>
        <r>
          <rPr>
            <sz val="8"/>
            <rFont val="Tahoma"/>
            <family val="0"/>
          </rPr>
          <t>2 отв
1,1  кВт</t>
        </r>
      </text>
    </comment>
    <comment ref="A49" authorId="0">
      <text>
        <r>
          <rPr>
            <sz val="8"/>
            <rFont val="Tahoma"/>
            <family val="0"/>
          </rPr>
          <t xml:space="preserve">0 001 107 063 , 1,1 кВт
</t>
        </r>
      </text>
    </comment>
    <comment ref="A28" authorId="0">
      <text>
        <r>
          <rPr>
            <sz val="8"/>
            <rFont val="Tahoma"/>
            <family val="0"/>
          </rPr>
          <t xml:space="preserve">0 986 016 530 , 1,1 кВт
</t>
        </r>
      </text>
    </comment>
    <comment ref="C28" authorId="0">
      <text>
        <r>
          <rPr>
            <sz val="8"/>
            <rFont val="Tahoma"/>
            <family val="0"/>
          </rPr>
          <t xml:space="preserve">2 шт 
1 000 301 056 -  1 шт
</t>
        </r>
      </text>
    </comment>
    <comment ref="L49" authorId="0">
      <text>
        <r>
          <rPr>
            <sz val="8"/>
            <rFont val="Tahoma"/>
            <family val="0"/>
          </rPr>
          <t xml:space="preserve">Citroen , Fiat
</t>
        </r>
      </text>
    </comment>
    <comment ref="L28" authorId="0">
      <text>
        <r>
          <rPr>
            <sz val="8"/>
            <rFont val="Tahoma"/>
            <family val="0"/>
          </rPr>
          <t xml:space="preserve">Citroen , Fiat
</t>
        </r>
      </text>
    </comment>
    <comment ref="A40" authorId="0">
      <text>
        <r>
          <rPr>
            <sz val="8"/>
            <rFont val="Tahoma"/>
            <family val="0"/>
          </rPr>
          <t xml:space="preserve">0 001 016 120 , 1,4 кВт
</t>
        </r>
      </text>
    </comment>
    <comment ref="L40" authorId="0">
      <text>
        <r>
          <rPr>
            <sz val="8"/>
            <rFont val="Tahoma"/>
            <family val="0"/>
          </rPr>
          <t xml:space="preserve">Citroen , Fiat
</t>
        </r>
      </text>
    </comment>
    <comment ref="A33" authorId="0">
      <text>
        <r>
          <rPr>
            <sz val="8"/>
            <rFont val="Tahoma"/>
            <family val="0"/>
          </rPr>
          <t xml:space="preserve">0 986 016 120 , 1,4 кВт
</t>
        </r>
      </text>
    </comment>
    <comment ref="C33" authorId="0">
      <text>
        <r>
          <rPr>
            <sz val="8"/>
            <rFont val="Tahoma"/>
            <family val="0"/>
          </rPr>
          <t xml:space="preserve">2 шт
1 000 301 056 - 1 шт
</t>
        </r>
      </text>
    </comment>
    <comment ref="L33" authorId="0">
      <text>
        <r>
          <rPr>
            <sz val="8"/>
            <rFont val="Tahoma"/>
            <family val="0"/>
          </rPr>
          <t xml:space="preserve">Citroen , Fiat
</t>
        </r>
      </text>
    </comment>
    <comment ref="A38" authorId="0">
      <text>
        <r>
          <rPr>
            <sz val="8"/>
            <rFont val="Tahoma"/>
            <family val="0"/>
          </rPr>
          <t xml:space="preserve">0 001 110 076 ,   1,8 кВт
</t>
        </r>
      </text>
    </comment>
    <comment ref="L38" authorId="0">
      <text>
        <r>
          <rPr>
            <sz val="8"/>
            <rFont val="Tahoma"/>
            <family val="0"/>
          </rPr>
          <t xml:space="preserve">Ford Galaxy , Seat ,  Skoda
</t>
        </r>
      </text>
    </comment>
    <comment ref="A34" authorId="0">
      <text>
        <r>
          <rPr>
            <sz val="8"/>
            <rFont val="Tahoma"/>
            <family val="0"/>
          </rPr>
          <t xml:space="preserve">0 986 015 970  ,  1,8 кВт
</t>
        </r>
      </text>
    </comment>
    <comment ref="L34" authorId="0">
      <text>
        <r>
          <rPr>
            <sz val="8"/>
            <rFont val="Tahoma"/>
            <family val="0"/>
          </rPr>
          <t xml:space="preserve">Ford Galaxy , Seat ,  Skoda
</t>
        </r>
      </text>
    </comment>
    <comment ref="C34" authorId="0">
      <text>
        <r>
          <rPr>
            <sz val="8"/>
            <rFont val="Tahoma"/>
            <family val="0"/>
          </rPr>
          <t xml:space="preserve">1 шт
1 000 301 056  - 1 шт
1 000 301 082  - 1 шт
</t>
        </r>
      </text>
    </comment>
    <comment ref="F34" authorId="0">
      <text>
        <r>
          <rPr>
            <sz val="8"/>
            <rFont val="Tahoma"/>
            <family val="0"/>
          </rPr>
          <t xml:space="preserve">2 шт 
1 004 320 149  - 2 шт
1 004 336 983 держатель - 1 шт
</t>
        </r>
      </text>
    </comment>
    <comment ref="I34" authorId="0">
      <text>
        <r>
          <rPr>
            <sz val="8"/>
            <rFont val="Tahoma"/>
            <family val="0"/>
          </rPr>
          <t xml:space="preserve">1 007 010 100
</t>
        </r>
      </text>
    </comment>
    <comment ref="A56" authorId="0">
      <text>
        <r>
          <rPr>
            <sz val="8"/>
            <rFont val="Tahoma"/>
            <family val="0"/>
          </rPr>
          <t xml:space="preserve">0 001 107 427 ,  1,2 кВт
</t>
        </r>
      </text>
    </comment>
    <comment ref="A32" authorId="0">
      <text>
        <r>
          <rPr>
            <sz val="8"/>
            <rFont val="Tahoma"/>
            <family val="0"/>
          </rPr>
          <t xml:space="preserve">0 986 021 210 ,  1,2 кВт
</t>
        </r>
      </text>
    </comment>
    <comment ref="A54" authorId="0">
      <text>
        <r>
          <rPr>
            <sz val="8"/>
            <rFont val="Tahoma"/>
            <family val="0"/>
          </rPr>
          <t xml:space="preserve">0 001 121 026  , 1,1 кВт
</t>
        </r>
      </text>
    </comment>
    <comment ref="A35" authorId="0">
      <text>
        <r>
          <rPr>
            <sz val="8"/>
            <rFont val="Tahoma"/>
            <family val="0"/>
          </rPr>
          <t xml:space="preserve">0 986 018 040 .  1,1 кВт
</t>
        </r>
      </text>
    </comment>
    <comment ref="C35" authorId="0">
      <text>
        <r>
          <rPr>
            <sz val="8"/>
            <rFont val="Tahoma"/>
            <family val="0"/>
          </rPr>
          <t xml:space="preserve">1 шт
1 000 301 056 , 1 шт
1 000 390 004  , 1 шт
</t>
        </r>
      </text>
    </comment>
    <comment ref="A52" authorId="0">
      <text>
        <r>
          <rPr>
            <sz val="8"/>
            <rFont val="Tahoma"/>
            <family val="0"/>
          </rPr>
          <t xml:space="preserve">0 001 121 028  ,  1,1 кВт
</t>
        </r>
      </text>
    </comment>
    <comment ref="A36" authorId="0">
      <text>
        <r>
          <rPr>
            <sz val="8"/>
            <rFont val="Tahoma"/>
            <family val="0"/>
          </rPr>
          <t xml:space="preserve">0 986 017 830  ,  1,1 кВт
</t>
        </r>
      </text>
    </comment>
    <comment ref="C36" authorId="0">
      <text>
        <r>
          <rPr>
            <sz val="8"/>
            <rFont val="Tahoma"/>
            <family val="0"/>
          </rPr>
          <t xml:space="preserve">1 щт
1 000 301 056  , 1 шт
1 000 390 003  , 1 шт
</t>
        </r>
      </text>
    </comment>
    <comment ref="A47" authorId="0">
      <text>
        <r>
          <rPr>
            <sz val="8"/>
            <rFont val="Tahoma"/>
            <family val="0"/>
          </rPr>
          <t xml:space="preserve">0 001 107 075  ,  1,1 кВт
</t>
        </r>
      </text>
    </comment>
    <comment ref="A31" authorId="0">
      <text>
        <r>
          <rPr>
            <sz val="8"/>
            <rFont val="Tahoma"/>
            <family val="0"/>
          </rPr>
          <t xml:space="preserve">0986 016 500  ,  1,1 кВт
</t>
        </r>
      </text>
    </comment>
    <comment ref="C31" authorId="0">
      <text>
        <r>
          <rPr>
            <sz val="8"/>
            <rFont val="Tahoma"/>
            <family val="0"/>
          </rPr>
          <t xml:space="preserve">2 шт
1 000 301 056 -  1 шт
</t>
        </r>
      </text>
    </comment>
    <comment ref="F31" authorId="0">
      <text>
        <r>
          <rPr>
            <sz val="8"/>
            <rFont val="Tahoma"/>
            <family val="0"/>
          </rPr>
          <t xml:space="preserve">1 004 336 728
</t>
        </r>
      </text>
    </comment>
    <comment ref="I31" authorId="0">
      <text>
        <r>
          <rPr>
            <sz val="8"/>
            <rFont val="Tahoma"/>
            <family val="0"/>
          </rPr>
          <t xml:space="preserve">1 007 010 083
1 007 010 085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A96" authorId="0">
      <text>
        <r>
          <rPr>
            <sz val="8"/>
            <rFont val="Tahoma"/>
            <family val="0"/>
          </rPr>
          <t xml:space="preserve">дизель
</t>
        </r>
      </text>
    </comment>
    <comment ref="B63" authorId="0">
      <text>
        <r>
          <rPr>
            <sz val="8"/>
            <rFont val="Tahoma"/>
            <family val="0"/>
          </rPr>
          <t xml:space="preserve">1 006 209 677
</t>
        </r>
      </text>
    </comment>
    <comment ref="B73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A132" authorId="0">
      <text>
        <r>
          <rPr>
            <sz val="8"/>
            <rFont val="Tahoma"/>
            <family val="0"/>
          </rPr>
          <t xml:space="preserve">грузовик
</t>
        </r>
      </text>
    </comment>
  </commentList>
</comments>
</file>

<file path=xl/comments18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sz val="9"/>
            <rFont val="Tahoma"/>
            <family val="0"/>
          </rPr>
          <t xml:space="preserve">23.09-подшип.ступицы Анисим
</t>
        </r>
      </text>
    </comment>
    <comment ref="H5" authorId="0">
      <text>
        <r>
          <rPr>
            <sz val="9"/>
            <rFont val="Tahoma"/>
            <family val="0"/>
          </rPr>
          <t>04.11-коленвал Гуреев
4 11 коленвал Гуреев
24.11сборка двиг.-Гуреев</t>
        </r>
      </text>
    </comment>
    <comment ref="H6" authorId="0">
      <text>
        <r>
          <rPr>
            <b/>
            <sz val="9"/>
            <rFont val="Tahoma"/>
            <family val="0"/>
          </rPr>
          <t>11 12 пер торм кол Назаренко</t>
        </r>
      </text>
    </comment>
  </commentList>
</comments>
</file>

<file path=xl/comments1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b/>
            <sz val="9"/>
            <rFont val="Tahoma"/>
            <family val="0"/>
          </rPr>
          <t>7 10 масло Никифор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
29.12-Зам с/б-Зыбин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2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327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7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5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29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0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25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0" authorId="0">
      <text>
        <r>
          <rPr>
            <sz val="8"/>
            <rFont val="Tahoma"/>
            <family val="0"/>
          </rPr>
          <t xml:space="preserve">
дизель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b/>
            <sz val="8"/>
            <rFont val="Tahoma"/>
            <family val="0"/>
          </rPr>
          <t>дизель</t>
        </r>
      </text>
    </comment>
    <comment ref="A260" authorId="0">
      <text>
        <r>
          <rPr>
            <sz val="8"/>
            <rFont val="Tahoma"/>
            <family val="0"/>
          </rPr>
          <t xml:space="preserve">дизель
</t>
        </r>
      </text>
    </comment>
    <comment ref="A2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8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4" authorId="0">
      <text>
        <r>
          <rPr>
            <sz val="8"/>
            <rFont val="Tahoma"/>
            <family val="0"/>
          </rPr>
          <t xml:space="preserve">дизель
</t>
        </r>
      </text>
    </comment>
    <comment ref="F107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6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0" authorId="0">
      <text>
        <r>
          <rPr>
            <sz val="8"/>
            <rFont val="Tahoma"/>
            <family val="0"/>
          </rPr>
          <t xml:space="preserve">0 986 016 330
</t>
        </r>
      </text>
    </comment>
    <comment ref="F95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7" authorId="0">
      <text>
        <r>
          <rPr>
            <sz val="8"/>
            <rFont val="Tahoma"/>
            <family val="0"/>
          </rPr>
          <t xml:space="preserve">0 986 016 330
</t>
        </r>
      </text>
    </comment>
    <comment ref="F67" authorId="0">
      <text>
        <r>
          <rPr>
            <sz val="8"/>
            <rFont val="Tahoma"/>
            <family val="0"/>
          </rPr>
          <t xml:space="preserve">0 986 016 330
</t>
        </r>
      </text>
    </comment>
    <comment ref="F153" authorId="0">
      <text>
        <r>
          <rPr>
            <sz val="8"/>
            <rFont val="Tahoma"/>
            <family val="0"/>
          </rPr>
          <t xml:space="preserve">0 986 016 330
</t>
        </r>
      </text>
    </comment>
    <comment ref="F64" authorId="0">
      <text>
        <r>
          <rPr>
            <sz val="8"/>
            <rFont val="Tahoma"/>
            <family val="0"/>
          </rPr>
          <t xml:space="preserve">0 986 016 330
</t>
        </r>
      </text>
    </comment>
    <comment ref="F164" authorId="0">
      <text>
        <r>
          <rPr>
            <sz val="8"/>
            <rFont val="Tahoma"/>
            <family val="0"/>
          </rPr>
          <t xml:space="preserve">0 986 016 330
</t>
        </r>
      </text>
    </comment>
    <comment ref="F71" authorId="0">
      <text>
        <r>
          <rPr>
            <sz val="8"/>
            <rFont val="Tahoma"/>
            <family val="0"/>
          </rPr>
          <t xml:space="preserve">0 986 016 330
</t>
        </r>
      </text>
    </comment>
    <comment ref="F6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9" authorId="0">
      <text>
        <r>
          <rPr>
            <sz val="8"/>
            <rFont val="Tahoma"/>
            <family val="0"/>
          </rPr>
          <t xml:space="preserve">0 986 016 330
</t>
        </r>
      </text>
    </comment>
    <comment ref="F70" authorId="0">
      <text>
        <r>
          <rPr>
            <sz val="8"/>
            <rFont val="Tahoma"/>
            <family val="0"/>
          </rPr>
          <t xml:space="preserve">0 986 016 330
</t>
        </r>
      </text>
    </comment>
    <comment ref="F90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7" authorId="0">
      <text>
        <r>
          <rPr>
            <sz val="8"/>
            <rFont val="Tahoma"/>
            <family val="0"/>
          </rPr>
          <t xml:space="preserve">0 986 016 330
</t>
        </r>
      </text>
    </comment>
    <comment ref="F81" authorId="0">
      <text>
        <r>
          <rPr>
            <sz val="8"/>
            <rFont val="Tahoma"/>
            <family val="0"/>
          </rPr>
          <t xml:space="preserve">0 986 016 330
</t>
        </r>
      </text>
    </comment>
    <comment ref="F84" authorId="0">
      <text>
        <r>
          <rPr>
            <sz val="8"/>
            <rFont val="Tahoma"/>
            <family val="0"/>
          </rPr>
          <t xml:space="preserve">0 986 016 330
</t>
        </r>
      </text>
    </comment>
    <comment ref="F87" authorId="0">
      <text>
        <r>
          <rPr>
            <sz val="8"/>
            <rFont val="Tahoma"/>
            <family val="0"/>
          </rPr>
          <t xml:space="preserve">0 986 016 330
</t>
        </r>
      </text>
    </comment>
    <comment ref="F243" authorId="0">
      <text>
        <r>
          <rPr>
            <sz val="8"/>
            <rFont val="Tahoma"/>
            <family val="0"/>
          </rPr>
          <t xml:space="preserve">0 986 016 330
</t>
        </r>
      </text>
    </comment>
    <comment ref="F91" authorId="0">
      <text>
        <r>
          <rPr>
            <sz val="8"/>
            <rFont val="Tahoma"/>
            <family val="0"/>
          </rPr>
          <t xml:space="preserve">0 986 016 330
</t>
        </r>
      </text>
    </comment>
    <comment ref="F209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1" authorId="0">
      <text>
        <r>
          <rPr>
            <sz val="8"/>
            <rFont val="Tahoma"/>
            <family val="0"/>
          </rPr>
          <t xml:space="preserve">0 986 016 330
</t>
        </r>
      </text>
    </comment>
    <comment ref="F242" authorId="0">
      <text>
        <r>
          <rPr>
            <sz val="8"/>
            <rFont val="Tahoma"/>
            <family val="0"/>
          </rPr>
          <t xml:space="preserve">0 986 016 330
</t>
        </r>
      </text>
    </comment>
    <comment ref="F7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52" authorId="0">
      <text>
        <r>
          <rPr>
            <sz val="8"/>
            <rFont val="Tahoma"/>
            <family val="0"/>
          </rPr>
          <t xml:space="preserve">0 986 016 330
</t>
        </r>
      </text>
    </comment>
    <comment ref="F143" authorId="0">
      <text>
        <r>
          <rPr>
            <sz val="8"/>
            <rFont val="Tahoma"/>
            <family val="0"/>
          </rPr>
          <t xml:space="preserve">0 986 016 330
</t>
        </r>
      </text>
    </comment>
    <comment ref="F180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4" authorId="0">
      <text>
        <r>
          <rPr>
            <sz val="8"/>
            <rFont val="Tahoma"/>
            <family val="0"/>
          </rPr>
          <t xml:space="preserve">0 986 016 330
</t>
        </r>
      </text>
    </comment>
    <comment ref="F145" authorId="0">
      <text>
        <r>
          <rPr>
            <sz val="8"/>
            <rFont val="Tahoma"/>
            <family val="0"/>
          </rPr>
          <t xml:space="preserve">0 986 016 330
</t>
        </r>
      </text>
    </comment>
    <comment ref="F92" authorId="0">
      <text>
        <r>
          <rPr>
            <sz val="8"/>
            <rFont val="Tahoma"/>
            <family val="0"/>
          </rPr>
          <t xml:space="preserve">0 986 016 330
</t>
        </r>
      </text>
    </comment>
    <comment ref="F163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6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3" authorId="0">
      <text>
        <r>
          <rPr>
            <sz val="8"/>
            <rFont val="Tahoma"/>
            <family val="0"/>
          </rPr>
          <t xml:space="preserve">0 986 016 330
</t>
        </r>
      </text>
    </comment>
    <comment ref="F275" authorId="0">
      <text>
        <r>
          <rPr>
            <sz val="8"/>
            <rFont val="Tahoma"/>
            <family val="0"/>
          </rPr>
          <t xml:space="preserve">0986 016 330
</t>
        </r>
      </text>
    </comment>
    <comment ref="F327" authorId="0">
      <text>
        <r>
          <rPr>
            <sz val="8"/>
            <rFont val="Tahoma"/>
            <family val="0"/>
          </rPr>
          <t xml:space="preserve">0 986 016 330
</t>
        </r>
      </text>
    </comment>
    <comment ref="F309" authorId="0">
      <text>
        <r>
          <rPr>
            <sz val="8"/>
            <rFont val="Tahoma"/>
            <family val="0"/>
          </rPr>
          <t xml:space="preserve">0 986 016 330
</t>
        </r>
      </text>
    </comment>
    <comment ref="F286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8" authorId="0">
      <text>
        <r>
          <rPr>
            <sz val="8"/>
            <rFont val="Tahoma"/>
            <family val="0"/>
          </rPr>
          <t xml:space="preserve">0 986 016 330
</t>
        </r>
      </text>
    </comment>
    <comment ref="F304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1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0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2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8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3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6" authorId="0">
      <text>
        <r>
          <rPr>
            <sz val="8"/>
            <rFont val="Tahoma"/>
            <family val="0"/>
          </rPr>
          <t xml:space="preserve">0 986 016 330
</t>
        </r>
      </text>
    </comment>
    <comment ref="F278" authorId="0">
      <text>
        <r>
          <rPr>
            <sz val="8"/>
            <rFont val="Tahoma"/>
            <family val="0"/>
          </rPr>
          <t xml:space="preserve">0 986 016 330
</t>
        </r>
      </text>
    </comment>
    <comment ref="F97" authorId="0">
      <text>
        <r>
          <rPr>
            <sz val="8"/>
            <rFont val="Tahoma"/>
            <family val="0"/>
          </rPr>
          <t xml:space="preserve">0 986 016 290
</t>
        </r>
      </text>
    </comment>
    <comment ref="F138" authorId="0">
      <text>
        <r>
          <rPr>
            <sz val="8"/>
            <rFont val="Tahoma"/>
            <family val="0"/>
          </rPr>
          <t xml:space="preserve">0 986 016 290
</t>
        </r>
      </text>
    </comment>
    <comment ref="F158" authorId="0">
      <text>
        <r>
          <rPr>
            <sz val="8"/>
            <rFont val="Tahoma"/>
            <family val="0"/>
          </rPr>
          <t xml:space="preserve">0 986 016 290
</t>
        </r>
      </text>
    </comment>
    <comment ref="F113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59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15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68" authorId="0">
      <text>
        <r>
          <rPr>
            <sz val="8"/>
            <rFont val="Tahoma"/>
            <family val="0"/>
          </rPr>
          <t>0 986 7020
000110 7022
0986 016 300</t>
        </r>
      </text>
    </comment>
    <comment ref="F187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202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85" authorId="0">
      <text>
        <r>
          <rPr>
            <sz val="8"/>
            <rFont val="Tahoma"/>
            <family val="0"/>
          </rPr>
          <t>0 986 016 290
000110 7022
0 986 016 300</t>
        </r>
      </text>
    </comment>
    <comment ref="E242" authorId="0">
      <text>
        <r>
          <rPr>
            <sz val="8"/>
            <rFont val="Tahoma"/>
            <family val="0"/>
          </rPr>
          <t xml:space="preserve">1 006 209 677
</t>
        </r>
      </text>
    </comment>
    <comment ref="E24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4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45" authorId="0">
      <text>
        <r>
          <rPr>
            <sz val="8"/>
            <rFont val="Tahoma"/>
            <family val="0"/>
          </rPr>
          <t xml:space="preserve">1 006 209 677
</t>
        </r>
      </text>
    </comment>
    <comment ref="E214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B100" authorId="0">
      <text>
        <r>
          <rPr>
            <sz val="8"/>
            <rFont val="Tahoma"/>
            <family val="0"/>
          </rPr>
          <t xml:space="preserve">1 006 209 680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A11" authorId="0">
      <text>
        <r>
          <rPr>
            <sz val="8"/>
            <rFont val="Tahoma"/>
            <family val="0"/>
          </rPr>
          <t xml:space="preserve">фургон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фургон
</t>
        </r>
      </text>
    </comment>
    <comment ref="A22" authorId="0">
      <text>
        <r>
          <rPr>
            <sz val="8"/>
            <rFont val="Tahoma"/>
            <family val="0"/>
          </rPr>
          <t xml:space="preserve">фургон
</t>
        </r>
      </text>
    </comment>
    <comment ref="A23" authorId="0">
      <text>
        <r>
          <rPr>
            <sz val="8"/>
            <rFont val="Tahoma"/>
            <family val="0"/>
          </rPr>
          <t xml:space="preserve">фургон
</t>
        </r>
      </text>
    </comment>
    <comment ref="A39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0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2" authorId="0">
      <text>
        <r>
          <rPr>
            <sz val="8"/>
            <rFont val="Tahoma"/>
            <family val="0"/>
          </rPr>
          <t xml:space="preserve">а\м  Master - Унисервис
</t>
        </r>
      </text>
    </comment>
    <comment ref="C332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25.xml><?xml version="1.0" encoding="utf-8"?>
<comments xmlns="http://schemas.openxmlformats.org/spreadsheetml/2006/main">
  <authors>
    <author>горней</author>
    <author>Чашин С. Г.</author>
    <author>Гоша</author>
    <author>Азора+</author>
  </authors>
  <commentList>
    <comment ref="H4" authorId="0">
      <text>
        <r>
          <rPr>
            <sz val="9"/>
            <rFont val="Tahoma"/>
            <family val="0"/>
          </rPr>
          <t xml:space="preserve">20.10 Масло,тосол-Зыб.
</t>
        </r>
      </text>
    </comment>
    <comment ref="H5" authorId="0">
      <text>
        <r>
          <rPr>
            <sz val="9"/>
            <rFont val="Tahoma"/>
            <family val="0"/>
          </rPr>
          <t>22.10 Масло-Рудинский
3 9 диаг рег пер подш Никифор
1 12 пер кол Васьк</t>
        </r>
      </text>
    </comment>
    <comment ref="H6" authorId="0">
      <text>
        <r>
          <rPr>
            <sz val="9"/>
            <rFont val="Tahoma"/>
            <family val="0"/>
          </rPr>
          <t>06.10-масло,против.фары Гук,Никифор
27 11 пер кол Мешков
8.01-Зам топл ф-ра-Никифоров</t>
        </r>
      </text>
    </comment>
    <comment ref="H7" authorId="1">
      <text>
        <r>
          <rPr>
            <sz val="8"/>
            <rFont val="Tahoma"/>
            <family val="2"/>
          </rPr>
          <t>27.08.01-Тормоза-Гуреев
28.08.01-Уст. Сигн.- Гук18 11 масло свечи Рудинск</t>
        </r>
      </text>
    </comment>
    <comment ref="H8" authorId="0">
      <text>
        <r>
          <rPr>
            <sz val="9"/>
            <rFont val="Tahoma"/>
            <family val="0"/>
          </rPr>
          <t>13.10 мотор омыв. Гук
09.10 4шар. Опор.,пер. колод.,пыльн. ШРУС, Мешков
2 12 коммут диаг дв  помпа ГРМ саль к\вала масло ох ж Мешков</t>
        </r>
      </text>
    </comment>
    <comment ref="H9" authorId="1">
      <text>
        <r>
          <rPr>
            <sz val="8"/>
            <rFont val="Tahoma"/>
            <family val="2"/>
          </rPr>
          <t>10.09.01-Пер.колодки- Зыбин</t>
        </r>
      </text>
    </comment>
    <comment ref="H10" authorId="1">
      <text>
        <r>
          <rPr>
            <sz val="8"/>
            <rFont val="Tahoma"/>
            <family val="0"/>
          </rPr>
          <t>10.09.01-Пер.стойка, пер.колодки,                         сход-развал- Зыбин
15.09.01-Дросс.патрубок,свечи- Гук
19.09.01-Диаг.инж.,датчик возд.- Гук
5 9 диаг Гук</t>
        </r>
      </text>
    </comment>
    <comment ref="H11" authorId="1">
      <text>
        <r>
          <rPr>
            <sz val="8"/>
            <rFont val="Tahoma"/>
            <family val="2"/>
          </rPr>
          <t>15.09.01-Инж.промывка, свечи,рег.клапанов- Гук</t>
        </r>
      </text>
    </comment>
    <comment ref="H12" authorId="0">
      <text>
        <r>
          <rPr>
            <sz val="9"/>
            <rFont val="Tahoma"/>
            <family val="0"/>
          </rPr>
          <t>16.10 Два печн шланга-Рудинс.
13 11 масло два наконеч  пром инж сх-раз Никиф Гук Мешалов
17 01 прокл колл  инж Мешков</t>
        </r>
      </text>
    </comment>
    <comment ref="H13" authorId="0">
      <text>
        <r>
          <rPr>
            <sz val="9"/>
            <rFont val="Tahoma"/>
            <family val="0"/>
          </rPr>
          <t>08.10 Стекло двери Иванов 13.10 промыв инж,свечи Гук.
29 10 диаг развал болты Рудин  Мешалов
17 11 диаг инж датчик фар Гук
23.11 балк.зад.мост,торм.шлан,рег.руч.тор-Зыбин</t>
        </r>
      </text>
    </comment>
    <comment ref="H14" authorId="0">
      <text>
        <r>
          <rPr>
            <b/>
            <sz val="9"/>
            <rFont val="Tahoma"/>
            <family val="0"/>
          </rPr>
          <t>27.10 клапана зад 
торм цил Мешков</t>
        </r>
      </text>
    </comment>
    <comment ref="H15" authorId="0">
      <text>
        <r>
          <rPr>
            <sz val="9"/>
            <rFont val="Tahoma"/>
            <family val="0"/>
          </rPr>
          <t xml:space="preserve">16.10 Замен.охл.жидк.-
Никиф.
</t>
        </r>
      </text>
    </comment>
    <comment ref="H16" authorId="0">
      <text>
        <r>
          <rPr>
            <sz val="9"/>
            <rFont val="Tahoma"/>
            <family val="0"/>
          </rPr>
          <t xml:space="preserve">22.10 клапана, прок гол блока-Зыбин
</t>
        </r>
      </text>
    </comment>
    <comment ref="H17" authorId="0">
      <text>
        <r>
          <rPr>
            <sz val="9"/>
            <rFont val="Tahoma"/>
            <family val="0"/>
          </rPr>
          <t>18.10 Зам. тосол Гуре
15 01 стекло фары Маринин</t>
        </r>
      </text>
    </comment>
    <comment ref="H18" authorId="0">
      <text>
        <r>
          <rPr>
            <sz val="9"/>
            <rFont val="Tahoma"/>
            <family val="0"/>
          </rPr>
          <t>10.09-эл-ка Гук
23.10 клапана-Никифор</t>
        </r>
      </text>
    </comment>
    <comment ref="H19" authorId="1">
      <text>
        <r>
          <rPr>
            <sz val="8"/>
            <rFont val="Tahoma"/>
            <family val="2"/>
          </rPr>
          <t>31.08.01-Карбюратор, СО-СН - Лазарев</t>
        </r>
      </text>
    </comment>
    <comment ref="H20" authorId="0">
      <text>
        <r>
          <rPr>
            <sz val="9"/>
            <rFont val="Tahoma"/>
            <family val="0"/>
          </rPr>
          <t xml:space="preserve">09.10 Патруб, крышка бачка Иванов
</t>
        </r>
      </text>
    </comment>
    <comment ref="H21" authorId="0">
      <text>
        <r>
          <rPr>
            <sz val="9"/>
            <rFont val="Tahoma"/>
            <family val="0"/>
          </rPr>
          <t>19.10 Глушитель-Никиф
4 9 эл двиг стеклоочист Гук
17 11 термостат Назаренко
1 12 отопитель Мешалов
28 11 рег клап Анисимов
26 11 пер кол  2 зад цил  ГРМ Анисимов
20 12 диаг инж Гук
11 01 рем ген  Гук
15 01 все торм кол  Никифоров</t>
        </r>
      </text>
    </comment>
    <comment ref="H22" authorId="0">
      <text>
        <r>
          <rPr>
            <sz val="9"/>
            <rFont val="Tahoma"/>
            <family val="0"/>
          </rPr>
          <t xml:space="preserve"> 09.10 подъем Васьков.
22 12 рег спинки з кресла Зыбин </t>
        </r>
      </text>
    </comment>
    <comment ref="H23" authorId="1">
      <text>
        <r>
          <rPr>
            <sz val="8"/>
            <rFont val="Tahoma"/>
            <family val="2"/>
          </rPr>
          <t>14.09.01-Диагн.инж.- Гук</t>
        </r>
      </text>
    </comment>
    <comment ref="H24" authorId="0">
      <text>
        <r>
          <rPr>
            <b/>
            <sz val="9"/>
            <rFont val="Tahoma"/>
            <family val="0"/>
          </rPr>
          <t>24.10 диаг инж Гук</t>
        </r>
      </text>
    </comment>
    <comment ref="H25" authorId="0">
      <text>
        <r>
          <rPr>
            <sz val="9"/>
            <rFont val="Tahoma"/>
            <family val="2"/>
          </rPr>
          <t>3 11 масло</t>
        </r>
        <r>
          <rPr>
            <sz val="9"/>
            <rFont val="Tahoma"/>
            <family val="2"/>
          </rPr>
          <t xml:space="preserve"> Назаренко
14 01 масло Никифоров</t>
        </r>
      </text>
    </comment>
    <comment ref="H26" authorId="0">
      <text>
        <r>
          <rPr>
            <sz val="9"/>
            <rFont val="Tahoma"/>
            <family val="0"/>
          </rPr>
          <t xml:space="preserve">15.10 Голов блока-Зыб.
</t>
        </r>
      </text>
    </comment>
    <comment ref="H27" authorId="0">
      <text>
        <r>
          <rPr>
            <sz val="9"/>
            <rFont val="Tahoma"/>
            <family val="0"/>
          </rPr>
          <t xml:space="preserve">19.10 Датчик топл-Гук
</t>
        </r>
      </text>
    </comment>
    <comment ref="H28" authorId="1">
      <text>
        <r>
          <rPr>
            <sz val="8"/>
            <rFont val="Tahoma"/>
            <family val="2"/>
          </rPr>
          <t>08.09.01-Электрика- Гук</t>
        </r>
      </text>
    </comment>
    <comment ref="H29" authorId="1">
      <text>
        <r>
          <rPr>
            <sz val="8"/>
            <rFont val="Tahoma"/>
            <family val="2"/>
          </rPr>
          <t>15.09.01-Диагн.инж- Гук</t>
        </r>
      </text>
    </comment>
    <comment ref="H30" authorId="1">
      <text>
        <r>
          <rPr>
            <sz val="8"/>
            <rFont val="Tahoma"/>
            <family val="2"/>
          </rPr>
          <t>20.09.01-Торм.кол.- Никифоров</t>
        </r>
      </text>
    </comment>
    <comment ref="H31" authorId="0">
      <text>
        <r>
          <rPr>
            <sz val="9"/>
            <rFont val="Tahoma"/>
            <family val="2"/>
          </rPr>
          <t>30 10 темостат  руч тормоз Гуреев
27 11 рем пробор доски Гук</t>
        </r>
      </text>
    </comment>
    <comment ref="H32" authorId="0">
      <text>
        <r>
          <rPr>
            <sz val="9"/>
            <rFont val="Tahoma"/>
            <family val="0"/>
          </rPr>
          <t>23.10 масло, тосол-Рудинс
19 01 зам наруж шруса Гуреев</t>
        </r>
      </text>
    </comment>
    <comment ref="H33" authorId="0">
      <text>
        <r>
          <rPr>
            <sz val="9"/>
            <rFont val="Tahoma"/>
            <family val="0"/>
          </rPr>
          <t xml:space="preserve">13.10 Вилка сцеп. Зыб.
</t>
        </r>
      </text>
    </comment>
    <comment ref="H34" authorId="1">
      <text>
        <r>
          <rPr>
            <sz val="8"/>
            <rFont val="Tahoma"/>
            <family val="2"/>
          </rPr>
          <t>12.09.01-Пер.колодки- Никифоров
29 10 трос сцепл Мешков</t>
        </r>
      </text>
    </comment>
    <comment ref="H35" authorId="0">
      <text>
        <r>
          <rPr>
            <sz val="9"/>
            <rFont val="Tahoma"/>
            <family val="2"/>
          </rPr>
          <t>31 10 эл-ка фары Гук
20.11 Защит.картер-Назаренко
20.11подт.зад.стойк,ходов-Назар.</t>
        </r>
      </text>
    </comment>
    <comment ref="H36" authorId="1">
      <text>
        <r>
          <rPr>
            <sz val="8"/>
            <rFont val="Tahoma"/>
            <family val="2"/>
          </rPr>
          <t xml:space="preserve">28.08.01-Клапана, руч.тормоз, рулевые рейки- Зыбин
</t>
        </r>
      </text>
    </comment>
    <comment ref="H37" authorId="1">
      <text>
        <r>
          <rPr>
            <sz val="8"/>
            <rFont val="Tahoma"/>
            <family val="2"/>
          </rPr>
          <t>13.09.01-Тройник охл.жидк- Васьковский
30 10 две шар опоры Назаренко</t>
        </r>
      </text>
    </comment>
    <comment ref="H38" authorId="1">
      <text>
        <r>
          <rPr>
            <sz val="8"/>
            <rFont val="Tahoma"/>
            <family val="2"/>
          </rPr>
          <t>27.09.01- Масло- Маринин
18.10 Масло КПП-Мешков
18 01 пер кол Гуреев</t>
        </r>
      </text>
    </comment>
    <comment ref="H39" authorId="0">
      <text>
        <r>
          <rPr>
            <sz val="9"/>
            <rFont val="Tahoma"/>
            <family val="0"/>
          </rPr>
          <t>20.10 Зад.колод.,регул
руч.торм.-Зыбин
19.10Пер.колод.-Никиф</t>
        </r>
      </text>
    </comment>
    <comment ref="H40" authorId="0">
      <text>
        <r>
          <rPr>
            <sz val="9"/>
            <rFont val="Tahoma"/>
            <family val="2"/>
          </rPr>
          <t>30 10 головка блока Назаренко</t>
        </r>
      </text>
    </comment>
    <comment ref="H41" authorId="0">
      <text>
        <r>
          <rPr>
            <sz val="9"/>
            <rFont val="Tahoma"/>
            <family val="0"/>
          </rPr>
          <t xml:space="preserve">18.10 Стеклоотч.Гук
</t>
        </r>
      </text>
    </comment>
    <comment ref="H42" authorId="1">
      <text>
        <r>
          <rPr>
            <sz val="8"/>
            <rFont val="Tahoma"/>
            <family val="2"/>
          </rPr>
          <t xml:space="preserve">05.09.01-Карбюратор - Иванов
</t>
        </r>
      </text>
    </comment>
    <comment ref="H43" authorId="1">
      <text>
        <r>
          <rPr>
            <sz val="8"/>
            <rFont val="Tahoma"/>
            <family val="2"/>
          </rPr>
          <t>28.08.01-Электрика- Гук</t>
        </r>
      </text>
    </comment>
    <comment ref="H44" authorId="0">
      <text>
        <r>
          <rPr>
            <b/>
            <sz val="9"/>
            <rFont val="Tahoma"/>
            <family val="0"/>
          </rPr>
          <t>09.10 диаг. Инж. Гук
25.12-Зам пер колод-Рудинский</t>
        </r>
      </text>
    </comment>
    <comment ref="H45" authorId="0">
      <text>
        <r>
          <rPr>
            <b/>
            <sz val="9"/>
            <rFont val="Tahoma"/>
            <family val="0"/>
          </rPr>
          <t>11 11 диаг карб  со-сн Иванов
15 11 диаг свечи поворотник монт блок пред Гук масло Никиф</t>
        </r>
      </text>
    </comment>
    <comment ref="H46" authorId="0">
      <text>
        <r>
          <rPr>
            <b/>
            <sz val="9"/>
            <rFont val="Tahoma"/>
            <family val="0"/>
          </rPr>
          <t>6 9 проставки зад амор Маринин</t>
        </r>
      </text>
    </comment>
    <comment ref="H47" authorId="0">
      <text>
        <r>
          <rPr>
            <b/>
            <sz val="9"/>
            <rFont val="Tahoma"/>
            <family val="0"/>
          </rPr>
          <t>3 9 торм тубка Никифор</t>
        </r>
      </text>
    </comment>
    <comment ref="H48" authorId="0">
      <text>
        <r>
          <rPr>
            <sz val="9"/>
            <rFont val="Tahoma"/>
            <family val="0"/>
          </rPr>
          <t>28.08 Трос.сцеп-Зыбин
27.09 пер.колод-Марин.
30.01-Зам термостата-Гуреев</t>
        </r>
      </text>
    </comment>
    <comment ref="H49" authorId="0">
      <text>
        <r>
          <rPr>
            <sz val="9"/>
            <rFont val="Tahoma"/>
            <family val="0"/>
          </rPr>
          <t xml:space="preserve">18.09 мелк.ремон-Васьк.
</t>
        </r>
      </text>
    </comment>
    <comment ref="H50" authorId="0">
      <text>
        <r>
          <rPr>
            <sz val="9"/>
            <rFont val="Tahoma"/>
            <family val="0"/>
          </rPr>
          <t xml:space="preserve">11.10 стопсигнал-Гук
</t>
        </r>
      </text>
    </comment>
    <comment ref="H51" authorId="0">
      <text>
        <r>
          <rPr>
            <sz val="9"/>
            <rFont val="Tahoma"/>
            <family val="0"/>
          </rPr>
          <t>17.10 масл,свечи-Никиф.
31.10 карбюр-Иванов
. 7 12. Зам задн торм колод., датчика задн хода Зыбин
21 12 зам реле пов Гук</t>
        </r>
      </text>
    </comment>
    <comment ref="H52" authorId="0">
      <text>
        <r>
          <rPr>
            <sz val="9"/>
            <rFont val="Tahoma"/>
            <family val="0"/>
          </rPr>
          <t>09.09 перед.колод-Зыб.
26 12 с\у генер Мешков</t>
        </r>
      </text>
    </comment>
    <comment ref="H53" authorId="0">
      <text>
        <r>
          <rPr>
            <sz val="9"/>
            <rFont val="Tahoma"/>
            <family val="0"/>
          </rPr>
          <t xml:space="preserve">05.09Сх/раз-Маринин
</t>
        </r>
      </text>
    </comment>
    <comment ref="H54" authorId="0">
      <text>
        <r>
          <rPr>
            <sz val="9"/>
            <rFont val="Tahoma"/>
            <family val="0"/>
          </rPr>
          <t xml:space="preserve">15.09трамб, зам.зажиг,датч.дет.-Гук,Мешк.
</t>
        </r>
      </text>
    </comment>
    <comment ref="H55" authorId="0">
      <text>
        <r>
          <rPr>
            <sz val="9"/>
            <rFont val="Tahoma"/>
            <family val="0"/>
          </rPr>
          <t xml:space="preserve">14.09 поддон-Маринин
</t>
        </r>
      </text>
    </comment>
    <comment ref="H56" authorId="0">
      <text>
        <r>
          <rPr>
            <sz val="9"/>
            <rFont val="Tahoma"/>
            <family val="0"/>
          </rPr>
          <t>20.09 Эл-ка-Гук
10.11Сх/раз-Мешалов</t>
        </r>
      </text>
    </comment>
    <comment ref="H57" authorId="0">
      <text>
        <r>
          <rPr>
            <sz val="9"/>
            <rFont val="Tahoma"/>
            <family val="0"/>
          </rPr>
          <t>13.10 центр.замок-Гук
10.12.Уст-ка проставок-Мешков</t>
        </r>
      </text>
    </comment>
    <comment ref="H58" authorId="0">
      <text>
        <r>
          <rPr>
            <sz val="9"/>
            <rFont val="Tahoma"/>
            <family val="0"/>
          </rPr>
          <t>20.10 магнит-Гук
1 12 эл-ка Гук</t>
        </r>
      </text>
    </comment>
    <comment ref="H59" authorId="0">
      <text>
        <r>
          <rPr>
            <sz val="9"/>
            <rFont val="Tahoma"/>
            <family val="0"/>
          </rPr>
          <t>19.10 масло-Маринин
18 11 масло Гуреев</t>
        </r>
      </text>
    </comment>
    <comment ref="H60" authorId="0">
      <text>
        <r>
          <rPr>
            <sz val="9"/>
            <rFont val="Tahoma"/>
            <family val="0"/>
          </rPr>
          <t xml:space="preserve">28 8 клапана прот голов масло КПП Гурее
</t>
        </r>
      </text>
    </comment>
    <comment ref="H61" authorId="0">
      <text>
        <r>
          <rPr>
            <b/>
            <sz val="9"/>
            <rFont val="Tahoma"/>
            <family val="0"/>
          </rPr>
          <t>8 9 масло Никиф</t>
        </r>
      </text>
    </comment>
    <comment ref="H62" authorId="0">
      <text>
        <r>
          <rPr>
            <b/>
            <sz val="9"/>
            <rFont val="Tahoma"/>
            <family val="0"/>
          </rPr>
          <t>1 9 диаг Гук</t>
        </r>
      </text>
    </comment>
    <comment ref="H63" authorId="0">
      <text>
        <r>
          <rPr>
            <b/>
            <sz val="9"/>
            <rFont val="Tahoma"/>
            <family val="0"/>
          </rPr>
          <t>10 10 масло датчик  масла Гуреев
1 12 резонатор рег руч торм Гуреев</t>
        </r>
      </text>
    </comment>
    <comment ref="H64" authorId="0">
      <text>
        <r>
          <rPr>
            <b/>
            <sz val="9"/>
            <rFont val="Tahoma"/>
            <family val="0"/>
          </rPr>
          <t>2 11 термостат Назаренко</t>
        </r>
      </text>
    </comment>
    <comment ref="H65" authorId="0">
      <text>
        <r>
          <rPr>
            <b/>
            <sz val="9"/>
            <rFont val="Tahoma"/>
            <family val="0"/>
          </rPr>
          <t>18 11 диаг карб свечи со-сн Иванов</t>
        </r>
      </text>
    </comment>
    <comment ref="H66" authorId="0">
      <text>
        <r>
          <rPr>
            <b/>
            <sz val="9"/>
            <rFont val="Tahoma"/>
            <family val="0"/>
          </rPr>
          <t>17 11 диаг инж Гук
24.11ГРМ,</t>
        </r>
        <r>
          <rPr>
            <sz val="9"/>
            <rFont val="Tahoma"/>
            <family val="2"/>
          </rPr>
          <t>зам.датч-Гуреев</t>
        </r>
      </text>
    </comment>
    <comment ref="H67" authorId="0">
      <text>
        <r>
          <rPr>
            <b/>
            <sz val="9"/>
            <rFont val="Tahoma"/>
            <family val="0"/>
          </rPr>
          <t>16 11 диаг Мешков</t>
        </r>
      </text>
    </comment>
    <comment ref="H68" authorId="0">
      <text>
        <r>
          <rPr>
            <b/>
            <sz val="9"/>
            <rFont val="Tahoma"/>
            <family val="0"/>
          </rPr>
          <t>16 11 эл-ка Гук</t>
        </r>
      </text>
    </comment>
    <comment ref="H69" authorId="0">
      <text>
        <r>
          <rPr>
            <b/>
            <sz val="9"/>
            <rFont val="Tahoma"/>
            <family val="0"/>
          </rPr>
          <t>15 11 зеркала зад вида Зыбин</t>
        </r>
      </text>
    </comment>
    <comment ref="H70" authorId="0">
      <text>
        <r>
          <rPr>
            <b/>
            <sz val="9"/>
            <rFont val="Tahoma"/>
            <family val="0"/>
          </rPr>
          <t>15 11 под пер ступ Зыбин</t>
        </r>
      </text>
    </comment>
    <comment ref="H71" authorId="0">
      <text>
        <r>
          <rPr>
            <b/>
            <sz val="9"/>
            <rFont val="Tahoma"/>
            <family val="0"/>
          </rPr>
          <t>15 11 диаг конц зад хода Гук</t>
        </r>
      </text>
    </comment>
    <comment ref="H72" authorId="0">
      <text>
        <r>
          <rPr>
            <b/>
            <sz val="9"/>
            <rFont val="Tahoma"/>
            <family val="0"/>
          </rPr>
          <t>13 11 шембозонд Гуреев
21 12 сцепл напр вт выжим подш масло Гуреев
17 01 диаг инж эл-ка Гук</t>
        </r>
      </text>
    </comment>
    <comment ref="H73" authorId="0">
      <text>
        <r>
          <rPr>
            <b/>
            <sz val="9"/>
            <rFont val="Tahoma"/>
            <family val="0"/>
          </rPr>
          <t>16 11 масло  тосол ГРМ  Гуреев</t>
        </r>
      </text>
    </comment>
    <comment ref="H74" authorId="0">
      <text>
        <r>
          <rPr>
            <sz val="9"/>
            <rFont val="Tahoma"/>
            <family val="0"/>
          </rPr>
          <t xml:space="preserve">25.11 зам.термост,зам.хом.патр.-Назар
</t>
        </r>
      </text>
    </comment>
    <comment ref="H75" authorId="0">
      <text>
        <r>
          <rPr>
            <sz val="9"/>
            <rFont val="Tahoma"/>
            <family val="0"/>
          </rPr>
          <t xml:space="preserve">24.11антенн,уст.магн,колон-Гук
</t>
        </r>
      </text>
    </comment>
    <comment ref="H76" authorId="0">
      <text>
        <r>
          <rPr>
            <sz val="9"/>
            <rFont val="Tahoma"/>
            <family val="0"/>
          </rPr>
          <t xml:space="preserve">24.11 зам.зам.зажиг,зам.старт,диагн-Гук
</t>
        </r>
      </text>
    </comment>
    <comment ref="H77" authorId="0">
      <text>
        <r>
          <rPr>
            <sz val="9"/>
            <rFont val="Tahoma"/>
            <family val="0"/>
          </rPr>
          <t xml:space="preserve">23.11диагн,зам.стар,зам.зажиг-Гук
</t>
        </r>
      </text>
    </comment>
    <comment ref="H78" authorId="0">
      <text>
        <r>
          <rPr>
            <sz val="9"/>
            <rFont val="Tahoma"/>
            <family val="0"/>
          </rPr>
          <t xml:space="preserve">22.11диагн,свечи,СО-Иванов
</t>
        </r>
      </text>
    </comment>
    <comment ref="H79" authorId="0">
      <text>
        <r>
          <rPr>
            <sz val="9"/>
            <rFont val="Tahoma"/>
            <family val="0"/>
          </rPr>
          <t xml:space="preserve">22.11диаг,крыш.трамб,СО-Иванов
диагн,востан. 1-й цепи-Гук
</t>
        </r>
      </text>
    </comment>
    <comment ref="H80" authorId="0">
      <text>
        <r>
          <rPr>
            <sz val="9"/>
            <rFont val="Tahoma"/>
            <family val="0"/>
          </rPr>
          <t xml:space="preserve">21.11диаг.инжек,датч.топл-Гук
</t>
        </r>
      </text>
    </comment>
    <comment ref="H81" authorId="0">
      <text>
        <r>
          <rPr>
            <sz val="9"/>
            <rFont val="Tahoma"/>
            <family val="0"/>
          </rPr>
          <t>21.11зам.зад. … -Васьков
8.01-Зам масла с пром, топл ф-ра, рег ручн торм-Никифоров
26 01 рем КПП Мешков</t>
        </r>
      </text>
    </comment>
    <comment ref="H82" authorId="0">
      <text>
        <r>
          <rPr>
            <sz val="9"/>
            <rFont val="Tahoma"/>
            <family val="0"/>
          </rPr>
          <t xml:space="preserve">21.11диагнос,мотор печки-Гук
</t>
        </r>
      </text>
    </comment>
    <comment ref="H83" authorId="0">
      <text>
        <r>
          <rPr>
            <b/>
            <sz val="9"/>
            <rFont val="Tahoma"/>
            <family val="0"/>
          </rPr>
          <t>30 11 ГРМ пер аморт пер кол Мешков сх-раз Мешалов
1 12 стойка Васьк
29 11 ГРМ пер аморт пер кол Васьк сх-раз Мешалов</t>
        </r>
      </text>
    </comment>
    <comment ref="H84" authorId="0">
      <text>
        <r>
          <rPr>
            <b/>
            <sz val="9"/>
            <rFont val="Tahoma"/>
            <family val="0"/>
          </rPr>
          <t>1 12 масло в дв и КПП Мешков</t>
        </r>
      </text>
    </comment>
    <comment ref="H85" authorId="0">
      <text>
        <r>
          <rPr>
            <b/>
            <sz val="9"/>
            <rFont val="Tahoma"/>
            <family val="0"/>
          </rPr>
          <t>1 12 диаг инж Гук</t>
        </r>
      </text>
    </comment>
    <comment ref="H86" authorId="0">
      <text>
        <r>
          <rPr>
            <b/>
            <sz val="9"/>
            <rFont val="Tahoma"/>
            <family val="0"/>
          </rPr>
          <t>28 11 ГРМ подш ступ Анисимов</t>
        </r>
      </text>
    </comment>
    <comment ref="H87" authorId="0">
      <text>
        <r>
          <rPr>
            <b/>
            <sz val="9"/>
            <rFont val="Tahoma"/>
            <family val="0"/>
          </rPr>
          <t>28 11 прот гол бл рег клап Рудинский</t>
        </r>
      </text>
    </comment>
    <comment ref="H88" authorId="2">
      <text>
        <r>
          <rPr>
            <b/>
            <sz val="8"/>
            <rFont val="Tahoma"/>
            <family val="0"/>
          </rPr>
          <t xml:space="preserve">7.12.Зам. масла  Назаренко
</t>
        </r>
      </text>
    </comment>
    <comment ref="H89" authorId="2">
      <text>
        <r>
          <rPr>
            <b/>
            <sz val="8"/>
            <rFont val="Tahoma"/>
            <family val="0"/>
          </rPr>
          <t>7.12.Диг-ка инжектора-Гук
8.12.Пром инж, зам свечей, натяж рем ГРМ-Гук</t>
        </r>
      </text>
    </comment>
    <comment ref="H90" authorId="2">
      <text>
        <r>
          <rPr>
            <b/>
            <sz val="8"/>
            <rFont val="Tahoma"/>
            <family val="0"/>
          </rPr>
          <t>8.12. Диагн подвес, с/у задн бараб, зам пер торм колод, топл ф-ра - Рудинский
5 12 диаг инж шкив к\вала свечи Гук</t>
        </r>
      </text>
    </comment>
    <comment ref="H91" authorId="0">
      <text>
        <r>
          <rPr>
            <b/>
            <sz val="9"/>
            <rFont val="Tahoma"/>
            <family val="0"/>
          </rPr>
          <t>5 12 диаг инж Гук</t>
        </r>
      </text>
    </comment>
    <comment ref="H92" authorId="0">
      <text>
        <r>
          <rPr>
            <b/>
            <sz val="9"/>
            <rFont val="Tahoma"/>
            <family val="0"/>
          </rPr>
          <t>7 12 зам указ ур масла Назаренко</t>
        </r>
      </text>
    </comment>
    <comment ref="H93" authorId="0">
      <text>
        <r>
          <rPr>
            <b/>
            <sz val="9"/>
            <rFont val="Tahoma"/>
            <family val="0"/>
          </rPr>
          <t>7 12 эл-ка Гук
26 12 зам радиат Васьк</t>
        </r>
      </text>
    </comment>
    <comment ref="H94" authorId="2">
      <text>
        <r>
          <rPr>
            <b/>
            <sz val="8"/>
            <rFont val="Tahoma"/>
            <family val="0"/>
          </rPr>
          <t xml:space="preserve">
7.12 Диагностика, рег-ка СО-Иванов
</t>
        </r>
      </text>
    </comment>
    <comment ref="H95" authorId="2">
      <text>
        <r>
          <rPr>
            <b/>
            <sz val="8"/>
            <rFont val="Tahoma"/>
            <family val="0"/>
          </rPr>
          <t xml:space="preserve">10.12.Диагн,с/у трамб,свечей-Лазарев
</t>
        </r>
      </text>
    </comment>
    <comment ref="H96" authorId="2">
      <text>
        <r>
          <rPr>
            <b/>
            <sz val="8"/>
            <rFont val="Tahoma"/>
            <family val="0"/>
          </rPr>
          <t xml:space="preserve">10.12.Зам 2х задн торм ц-ов - Мешков
</t>
        </r>
      </text>
    </comment>
    <comment ref="H97" authorId="0">
      <text>
        <r>
          <rPr>
            <b/>
            <sz val="9"/>
            <rFont val="Tahoma"/>
            <family val="0"/>
          </rPr>
          <t>20 12 рем ГРМ Мешков</t>
        </r>
      </text>
    </comment>
    <comment ref="H98" authorId="0">
      <text>
        <r>
          <rPr>
            <b/>
            <sz val="9"/>
            <rFont val="Tahoma"/>
            <family val="0"/>
          </rPr>
          <t>11 12 эл-ка Гук</t>
        </r>
      </text>
    </comment>
    <comment ref="H99" authorId="0">
      <text>
        <r>
          <rPr>
            <b/>
            <sz val="9"/>
            <rFont val="Tahoma"/>
            <family val="0"/>
          </rPr>
          <t>20 12 зад стойка  2 пер стойки рег рул мех Никифоров</t>
        </r>
      </text>
    </comment>
    <comment ref="H100" authorId="0">
      <text>
        <r>
          <rPr>
            <b/>
            <sz val="9"/>
            <rFont val="Tahoma"/>
            <family val="0"/>
          </rPr>
          <t>20 12 рем ген датч скор и дрос засл Гук</t>
        </r>
      </text>
    </comment>
    <comment ref="H101" authorId="0">
      <text>
        <r>
          <rPr>
            <b/>
            <sz val="9"/>
            <rFont val="Tahoma"/>
            <family val="0"/>
          </rPr>
          <t>30 12 зам кол Рудинск</t>
        </r>
      </text>
    </comment>
    <comment ref="H102" authorId="0">
      <text>
        <r>
          <rPr>
            <b/>
            <sz val="9"/>
            <rFont val="Tahoma"/>
            <family val="0"/>
          </rPr>
          <t>26 12 масло пер кол Зыбин</t>
        </r>
      </text>
    </comment>
    <comment ref="H103" authorId="2">
      <text>
        <r>
          <rPr>
            <b/>
            <sz val="8"/>
            <rFont val="Tahoma"/>
            <family val="0"/>
          </rPr>
          <t xml:space="preserve">
29.12-Рег замка-Гук
26 01 Зад кол и цил Васьк</t>
        </r>
      </text>
    </comment>
    <comment ref="H104" authorId="2">
      <text>
        <r>
          <rPr>
            <b/>
            <sz val="8"/>
            <rFont val="Tahoma"/>
            <family val="0"/>
          </rPr>
          <t xml:space="preserve">3.01-Диагн инжек-Гук. Зам задн колод-Назаренко
</t>
        </r>
      </text>
    </comment>
    <comment ref="H105" authorId="3">
      <text>
        <r>
          <rPr>
            <b/>
            <sz val="8"/>
            <rFont val="Tahoma"/>
            <family val="2"/>
          </rPr>
          <t>8.01-Зам масла с пром-Зыбин</t>
        </r>
      </text>
    </comment>
    <comment ref="H106" authorId="3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Arial"/>
            <family val="2"/>
          </rPr>
          <t>9.01-Зам масла с пром-Мешков</t>
        </r>
      </text>
    </comment>
    <comment ref="H107" authorId="0">
      <text>
        <r>
          <rPr>
            <b/>
            <sz val="9"/>
            <rFont val="Tahoma"/>
            <family val="0"/>
          </rPr>
          <t>13 01 зад торм кол и цил Чубенко</t>
        </r>
      </text>
    </comment>
    <comment ref="H108" authorId="0">
      <text>
        <r>
          <rPr>
            <b/>
            <sz val="9"/>
            <rFont val="Tahoma"/>
            <family val="0"/>
          </rPr>
          <t>11 01 масло Мешалов</t>
        </r>
      </text>
    </comment>
    <comment ref="H109" authorId="0">
      <text>
        <r>
          <rPr>
            <b/>
            <sz val="9"/>
            <rFont val="Tahoma"/>
            <family val="0"/>
          </rPr>
          <t>9 01 замок заж Гук</t>
        </r>
      </text>
    </comment>
    <comment ref="H110" authorId="0">
      <text>
        <r>
          <rPr>
            <b/>
            <sz val="9"/>
            <rFont val="Tahoma"/>
            <family val="0"/>
          </rPr>
          <t>9 01 диаг зам рем ГРМ свечи сосн Иванов
18 01 эл-ка Гук зад и пер торм цил  термостат Мешков</t>
        </r>
      </text>
    </comment>
    <comment ref="H111" authorId="0">
      <text>
        <r>
          <rPr>
            <b/>
            <sz val="9"/>
            <rFont val="Tahoma"/>
            <family val="0"/>
          </rPr>
          <t>19 01 диаг рег подрулевого  перекл Гук</t>
        </r>
      </text>
    </comment>
    <comment ref="H112" authorId="0">
      <text>
        <r>
          <rPr>
            <b/>
            <sz val="9"/>
            <rFont val="Tahoma"/>
            <family val="0"/>
          </rPr>
          <t>17 01 пер кол Никифоров</t>
        </r>
      </text>
    </comment>
    <comment ref="H113" authorId="0">
      <text>
        <r>
          <rPr>
            <b/>
            <sz val="9"/>
            <rFont val="Tahoma"/>
            <family val="0"/>
          </rPr>
          <t>18 01 зам свечей Назаренко</t>
        </r>
      </text>
    </comment>
    <comment ref="H114" authorId="0">
      <text>
        <r>
          <rPr>
            <b/>
            <sz val="9"/>
            <rFont val="Tahoma"/>
            <family val="0"/>
          </rPr>
          <t>15 01 пер кол Чубенко</t>
        </r>
      </text>
    </comment>
    <comment ref="H115" authorId="0">
      <text>
        <r>
          <rPr>
            <b/>
            <sz val="9"/>
            <rFont val="Tahoma"/>
            <family val="0"/>
          </rPr>
          <t>19 01 диаг инж свечи Гук масло Мешалов</t>
        </r>
      </text>
    </comment>
    <comment ref="H116" authorId="0">
      <text>
        <r>
          <rPr>
            <b/>
            <sz val="9"/>
            <rFont val="Tahoma"/>
            <family val="0"/>
          </rPr>
          <t>15 01 масло пер кол Никифоров</t>
        </r>
      </text>
    </comment>
    <comment ref="H117" authorId="0">
      <text>
        <r>
          <rPr>
            <b/>
            <sz val="9"/>
            <rFont val="Tahoma"/>
            <family val="0"/>
          </rPr>
          <t>15 01 масло Зыбин</t>
        </r>
      </text>
    </comment>
    <comment ref="H118" authorId="0">
      <text>
        <r>
          <rPr>
            <b/>
            <sz val="9"/>
            <rFont val="Tahoma"/>
            <family val="0"/>
          </rPr>
          <t>17 01 пер кол Анисимов</t>
        </r>
      </text>
    </comment>
    <comment ref="H119" authorId="0">
      <text>
        <r>
          <rPr>
            <b/>
            <sz val="9"/>
            <rFont val="Tahoma"/>
            <family val="0"/>
          </rPr>
          <t>26 01 масло Никифоров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0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0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0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0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0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0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0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0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0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0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0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0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0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0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0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0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0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0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0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0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0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0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0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0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0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0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0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0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0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0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0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0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0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0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0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0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0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0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0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0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0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0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0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0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0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0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0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0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0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0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0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0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0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0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0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0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0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0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0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0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0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0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0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0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0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0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0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0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0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0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0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0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0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17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>дизель
автобус</t>
        </r>
      </text>
    </comment>
    <comment ref="A151" authorId="0">
      <text>
        <r>
          <rPr>
            <sz val="8"/>
            <rFont val="Tahoma"/>
            <family val="0"/>
          </rPr>
          <t>дизель
автобус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33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дизель
</t>
        </r>
      </text>
    </comment>
    <comment ref="A46" authorId="0">
      <text>
        <r>
          <rPr>
            <sz val="8"/>
            <rFont val="Tahoma"/>
            <family val="0"/>
          </rPr>
          <t xml:space="preserve">дизель
</t>
        </r>
      </text>
    </comment>
    <comment ref="A63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69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4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96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201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20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4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D245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6" authorId="0">
      <text>
        <r>
          <rPr>
            <sz val="8"/>
            <rFont val="Tahoma"/>
            <family val="0"/>
          </rPr>
          <t xml:space="preserve">0 986 017 920
</t>
        </r>
      </text>
    </comment>
    <comment ref="D250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4" authorId="0">
      <text>
        <r>
          <rPr>
            <sz val="8"/>
            <rFont val="Tahoma"/>
            <family val="0"/>
          </rPr>
          <t xml:space="preserve">0 986 017 920
</t>
        </r>
      </text>
    </comment>
    <comment ref="D117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7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6" authorId="0">
      <text>
        <r>
          <rPr>
            <sz val="8"/>
            <rFont val="Tahoma"/>
            <family val="0"/>
          </rPr>
          <t xml:space="preserve">0 986 017 920
</t>
        </r>
      </text>
    </comment>
    <comment ref="D190" authorId="0">
      <text>
        <r>
          <rPr>
            <sz val="8"/>
            <rFont val="Tahoma"/>
            <family val="0"/>
          </rPr>
          <t xml:space="preserve">0 986 017 920
</t>
        </r>
      </text>
    </comment>
    <comment ref="D179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0" authorId="0">
      <text>
        <r>
          <rPr>
            <sz val="8"/>
            <rFont val="Tahoma"/>
            <family val="0"/>
          </rPr>
          <t xml:space="preserve">0 986 017 920
</t>
        </r>
      </text>
    </comment>
    <comment ref="D205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3" authorId="0">
      <text>
        <r>
          <rPr>
            <sz val="8"/>
            <rFont val="Tahoma"/>
            <family val="0"/>
          </rPr>
          <t xml:space="preserve">0 986 017 920
</t>
        </r>
      </text>
    </comment>
    <comment ref="C97" authorId="0">
      <text>
        <r>
          <rPr>
            <sz val="8"/>
            <rFont val="Tahoma"/>
            <family val="0"/>
          </rPr>
          <t>62 03 150
12 03 153</t>
        </r>
      </text>
    </comment>
    <comment ref="C49" authorId="0">
      <text>
        <r>
          <rPr>
            <sz val="8"/>
            <rFont val="Tahoma"/>
            <family val="0"/>
          </rPr>
          <t>62 03 150
12 03 153</t>
        </r>
      </text>
    </comment>
    <comment ref="C106" authorId="0">
      <text>
        <r>
          <rPr>
            <sz val="8"/>
            <rFont val="Tahoma"/>
            <family val="0"/>
          </rPr>
          <t>62 03 150
12 03 153</t>
        </r>
      </text>
    </comment>
    <comment ref="C144" authorId="0">
      <text>
        <r>
          <rPr>
            <sz val="8"/>
            <rFont val="Tahoma"/>
            <family val="0"/>
          </rPr>
          <t>62 03 150
12 03 153</t>
        </r>
      </text>
    </comment>
    <comment ref="C171" authorId="0">
      <text>
        <r>
          <rPr>
            <sz val="8"/>
            <rFont val="Tahoma"/>
            <family val="0"/>
          </rPr>
          <t xml:space="preserve">12 03 153
</t>
        </r>
      </text>
    </comment>
    <comment ref="C175" authorId="0">
      <text>
        <r>
          <rPr>
            <sz val="8"/>
            <rFont val="Tahoma"/>
            <family val="0"/>
          </rPr>
          <t xml:space="preserve">12 03 153
</t>
        </r>
      </text>
    </comment>
    <comment ref="C195" authorId="0">
      <text>
        <r>
          <rPr>
            <sz val="8"/>
            <rFont val="Tahoma"/>
            <family val="0"/>
          </rPr>
          <t xml:space="preserve">12 03 153
</t>
        </r>
      </text>
    </comment>
    <comment ref="C227" authorId="0">
      <text>
        <r>
          <rPr>
            <sz val="8"/>
            <rFont val="Tahoma"/>
            <family val="0"/>
          </rPr>
          <t xml:space="preserve">12 03 153
</t>
        </r>
      </text>
    </comment>
    <comment ref="C27" authorId="0">
      <text>
        <r>
          <rPr>
            <sz val="8"/>
            <rFont val="Tahoma"/>
            <family val="0"/>
          </rPr>
          <t xml:space="preserve">12 03 153
</t>
        </r>
      </text>
    </comment>
    <comment ref="C43" authorId="0">
      <text>
        <r>
          <rPr>
            <sz val="8"/>
            <rFont val="Tahoma"/>
            <family val="0"/>
          </rPr>
          <t xml:space="preserve">12 03 153
</t>
        </r>
      </text>
    </comment>
    <comment ref="C98" authorId="0">
      <text>
        <r>
          <rPr>
            <sz val="8"/>
            <rFont val="Tahoma"/>
            <family val="0"/>
          </rPr>
          <t xml:space="preserve">12 03 153
</t>
        </r>
      </text>
    </comment>
    <comment ref="C140" authorId="0">
      <text>
        <r>
          <rPr>
            <sz val="8"/>
            <rFont val="Tahoma"/>
            <family val="0"/>
          </rPr>
          <t xml:space="preserve">12 03 153
</t>
        </r>
      </text>
    </comment>
    <comment ref="C170" authorId="0">
      <text>
        <r>
          <rPr>
            <sz val="8"/>
            <rFont val="Tahoma"/>
            <family val="0"/>
          </rPr>
          <t xml:space="preserve">12 03 153
</t>
        </r>
      </text>
    </comment>
    <comment ref="C15" authorId="0">
      <text>
        <r>
          <rPr>
            <sz val="8"/>
            <rFont val="Tahoma"/>
            <family val="0"/>
          </rPr>
          <t xml:space="preserve">12 03 153
</t>
        </r>
      </text>
    </comment>
    <comment ref="C14" authorId="0">
      <text>
        <r>
          <rPr>
            <sz val="8"/>
            <rFont val="Tahoma"/>
            <family val="0"/>
          </rPr>
          <t xml:space="preserve">12 03 153
</t>
        </r>
      </text>
    </comment>
    <comment ref="C16" authorId="0">
      <text>
        <r>
          <rPr>
            <sz val="8"/>
            <rFont val="Tahoma"/>
            <family val="0"/>
          </rPr>
          <t xml:space="preserve">12 03 153
</t>
        </r>
      </text>
    </comment>
    <comment ref="C17" authorId="0">
      <text>
        <r>
          <rPr>
            <sz val="8"/>
            <rFont val="Tahoma"/>
            <family val="0"/>
          </rPr>
          <t xml:space="preserve">12 03 153
</t>
        </r>
      </text>
    </comment>
    <comment ref="C19" authorId="0">
      <text>
        <r>
          <rPr>
            <sz val="8"/>
            <rFont val="Tahoma"/>
            <family val="0"/>
          </rPr>
          <t xml:space="preserve">12 03 153
</t>
        </r>
      </text>
    </comment>
    <comment ref="C21" authorId="0">
      <text>
        <r>
          <rPr>
            <sz val="8"/>
            <rFont val="Tahoma"/>
            <family val="0"/>
          </rPr>
          <t xml:space="preserve">12 03 153
</t>
        </r>
      </text>
    </comment>
    <comment ref="C23" authorId="0">
      <text>
        <r>
          <rPr>
            <sz val="8"/>
            <rFont val="Tahoma"/>
            <family val="0"/>
          </rPr>
          <t xml:space="preserve">12 03 153
</t>
        </r>
      </text>
    </comment>
    <comment ref="C28" authorId="0">
      <text>
        <r>
          <rPr>
            <sz val="8"/>
            <rFont val="Tahoma"/>
            <family val="0"/>
          </rPr>
          <t xml:space="preserve">12 03 153
</t>
        </r>
      </text>
    </comment>
    <comment ref="C34" authorId="0">
      <text>
        <r>
          <rPr>
            <sz val="8"/>
            <rFont val="Tahoma"/>
            <family val="0"/>
          </rPr>
          <t xml:space="preserve">12 03 153
</t>
        </r>
      </text>
    </comment>
    <comment ref="C35" authorId="0">
      <text>
        <r>
          <rPr>
            <sz val="8"/>
            <rFont val="Tahoma"/>
            <family val="0"/>
          </rPr>
          <t xml:space="preserve">12 03 153
</t>
        </r>
      </text>
    </comment>
    <comment ref="C36" authorId="0">
      <text>
        <r>
          <rPr>
            <sz val="8"/>
            <rFont val="Tahoma"/>
            <family val="0"/>
          </rPr>
          <t xml:space="preserve">12 03 153
</t>
        </r>
      </text>
    </comment>
    <comment ref="C40" authorId="0">
      <text>
        <r>
          <rPr>
            <sz val="8"/>
            <rFont val="Tahoma"/>
            <family val="0"/>
          </rPr>
          <t xml:space="preserve">12 03 153
</t>
        </r>
      </text>
    </comment>
    <comment ref="C42" authorId="0">
      <text>
        <r>
          <rPr>
            <sz val="8"/>
            <rFont val="Tahoma"/>
            <family val="0"/>
          </rPr>
          <t xml:space="preserve">12 03 153
</t>
        </r>
      </text>
    </comment>
    <comment ref="C45" authorId="0">
      <text>
        <r>
          <rPr>
            <sz val="8"/>
            <rFont val="Tahoma"/>
            <family val="0"/>
          </rPr>
          <t xml:space="preserve">12 03 153
</t>
        </r>
      </text>
    </comment>
    <comment ref="C46" authorId="0">
      <text>
        <r>
          <rPr>
            <sz val="8"/>
            <rFont val="Tahoma"/>
            <family val="0"/>
          </rPr>
          <t xml:space="preserve">12 03 153
</t>
        </r>
      </text>
    </comment>
    <comment ref="C48" authorId="0">
      <text>
        <r>
          <rPr>
            <sz val="8"/>
            <rFont val="Tahoma"/>
            <family val="0"/>
          </rPr>
          <t xml:space="preserve">12 03 153
</t>
        </r>
      </text>
    </comment>
    <comment ref="C54" authorId="0">
      <text>
        <r>
          <rPr>
            <sz val="8"/>
            <rFont val="Tahoma"/>
            <family val="0"/>
          </rPr>
          <t xml:space="preserve">12 03 153
</t>
        </r>
      </text>
    </comment>
    <comment ref="C58" authorId="0">
      <text>
        <r>
          <rPr>
            <sz val="8"/>
            <rFont val="Tahoma"/>
            <family val="0"/>
          </rPr>
          <t>62 03 150
12 03 153</t>
        </r>
      </text>
    </comment>
    <comment ref="C61" authorId="0">
      <text>
        <r>
          <rPr>
            <sz val="8"/>
            <rFont val="Tahoma"/>
            <family val="0"/>
          </rPr>
          <t>62 03 150
12 03 153</t>
        </r>
      </text>
    </comment>
    <comment ref="C63" authorId="0">
      <text>
        <r>
          <rPr>
            <sz val="8"/>
            <rFont val="Tahoma"/>
            <family val="0"/>
          </rPr>
          <t xml:space="preserve">12 03 153
</t>
        </r>
      </text>
    </comment>
    <comment ref="C64" authorId="0">
      <text>
        <r>
          <rPr>
            <sz val="8"/>
            <rFont val="Tahoma"/>
            <family val="0"/>
          </rPr>
          <t xml:space="preserve">12 03 153
</t>
        </r>
      </text>
    </comment>
    <comment ref="C87" authorId="0">
      <text>
        <r>
          <rPr>
            <sz val="8"/>
            <rFont val="Tahoma"/>
            <family val="0"/>
          </rPr>
          <t xml:space="preserve">12 03 153
</t>
        </r>
      </text>
    </comment>
    <comment ref="C91" authorId="0">
      <text>
        <r>
          <rPr>
            <sz val="8"/>
            <rFont val="Tahoma"/>
            <family val="0"/>
          </rPr>
          <t xml:space="preserve">12 03 153
</t>
        </r>
      </text>
    </comment>
    <comment ref="C95" authorId="0">
      <text>
        <r>
          <rPr>
            <sz val="8"/>
            <rFont val="Tahoma"/>
            <family val="0"/>
          </rPr>
          <t xml:space="preserve">12 03 153
</t>
        </r>
      </text>
    </comment>
    <comment ref="C96" authorId="0">
      <text>
        <r>
          <rPr>
            <sz val="8"/>
            <rFont val="Tahoma"/>
            <family val="0"/>
          </rPr>
          <t xml:space="preserve">12 03 153
</t>
        </r>
      </text>
    </comment>
    <comment ref="C107" authorId="0">
      <text>
        <r>
          <rPr>
            <sz val="8"/>
            <rFont val="Tahoma"/>
            <family val="0"/>
          </rPr>
          <t>62 03 150
12 03 153</t>
        </r>
      </text>
    </comment>
    <comment ref="C109" authorId="0">
      <text>
        <r>
          <rPr>
            <sz val="8"/>
            <rFont val="Tahoma"/>
            <family val="0"/>
          </rPr>
          <t>62 03 150
12 03 153</t>
        </r>
      </text>
    </comment>
    <comment ref="C114" authorId="0">
      <text>
        <r>
          <rPr>
            <sz val="8"/>
            <rFont val="Tahoma"/>
            <family val="0"/>
          </rPr>
          <t>62 03 150
12 03 153</t>
        </r>
      </text>
    </comment>
    <comment ref="C118" authorId="0">
      <text>
        <r>
          <rPr>
            <sz val="8"/>
            <rFont val="Tahoma"/>
            <family val="0"/>
          </rPr>
          <t>62 03 150
12 03 153</t>
        </r>
      </text>
    </comment>
    <comment ref="C141" authorId="0">
      <text>
        <r>
          <rPr>
            <sz val="8"/>
            <rFont val="Tahoma"/>
            <family val="0"/>
          </rPr>
          <t xml:space="preserve">12 03 153
</t>
        </r>
      </text>
    </comment>
    <comment ref="C157" authorId="0">
      <text>
        <r>
          <rPr>
            <sz val="8"/>
            <rFont val="Tahoma"/>
            <family val="0"/>
          </rPr>
          <t>62 03 150
12 03 153</t>
        </r>
      </text>
    </comment>
    <comment ref="C9" authorId="0">
      <text>
        <r>
          <rPr>
            <sz val="8"/>
            <rFont val="Tahoma"/>
            <family val="0"/>
          </rPr>
          <t xml:space="preserve">12 03 153
</t>
        </r>
      </text>
    </comment>
    <comment ref="C10" authorId="0">
      <text>
        <r>
          <rPr>
            <sz val="8"/>
            <rFont val="Tahoma"/>
            <family val="0"/>
          </rPr>
          <t xml:space="preserve">12 03 153
</t>
        </r>
      </text>
    </comment>
    <comment ref="C11" authorId="0">
      <text>
        <r>
          <rPr>
            <sz val="8"/>
            <rFont val="Tahoma"/>
            <family val="0"/>
          </rPr>
          <t xml:space="preserve">12 03 153
</t>
        </r>
      </text>
    </comment>
    <comment ref="C13" authorId="0">
      <text>
        <r>
          <rPr>
            <sz val="8"/>
            <rFont val="Tahoma"/>
            <family val="0"/>
          </rPr>
          <t xml:space="preserve">12 03 153
</t>
        </r>
      </text>
    </comment>
    <comment ref="C18" authorId="0">
      <text>
        <r>
          <rPr>
            <sz val="8"/>
            <rFont val="Tahoma"/>
            <family val="0"/>
          </rPr>
          <t xml:space="preserve">12 03 153
</t>
        </r>
      </text>
    </comment>
    <comment ref="C22" authorId="0">
      <text>
        <r>
          <rPr>
            <sz val="8"/>
            <rFont val="Tahoma"/>
            <family val="0"/>
          </rPr>
          <t xml:space="preserve">12 03 153
</t>
        </r>
      </text>
    </comment>
    <comment ref="C24" authorId="0">
      <text>
        <r>
          <rPr>
            <sz val="8"/>
            <rFont val="Tahoma"/>
            <family val="0"/>
          </rPr>
          <t xml:space="preserve">12 03 153
</t>
        </r>
      </text>
    </comment>
    <comment ref="C25" authorId="0">
      <text>
        <r>
          <rPr>
            <sz val="8"/>
            <rFont val="Tahoma"/>
            <family val="0"/>
          </rPr>
          <t xml:space="preserve">12 03 153
</t>
        </r>
      </text>
    </comment>
    <comment ref="C29" authorId="0">
      <text>
        <r>
          <rPr>
            <sz val="8"/>
            <rFont val="Tahoma"/>
            <family val="0"/>
          </rPr>
          <t xml:space="preserve">12 03 153
</t>
        </r>
      </text>
    </comment>
    <comment ref="C86" authorId="0">
      <text>
        <r>
          <rPr>
            <sz val="8"/>
            <rFont val="Tahoma"/>
            <family val="0"/>
          </rPr>
          <t xml:space="preserve">12 03 153
</t>
        </r>
      </text>
    </comment>
    <comment ref="C88" authorId="0">
      <text>
        <r>
          <rPr>
            <sz val="8"/>
            <rFont val="Tahoma"/>
            <family val="0"/>
          </rPr>
          <t xml:space="preserve">12 03 153
</t>
        </r>
      </text>
    </comment>
    <comment ref="C89" authorId="0">
      <text>
        <r>
          <rPr>
            <sz val="8"/>
            <rFont val="Tahoma"/>
            <family val="0"/>
          </rPr>
          <t xml:space="preserve">12 03 153
</t>
        </r>
      </text>
    </comment>
    <comment ref="C93" authorId="0">
      <text>
        <r>
          <rPr>
            <sz val="8"/>
            <rFont val="Tahoma"/>
            <family val="0"/>
          </rPr>
          <t xml:space="preserve">12 03 153
</t>
        </r>
      </text>
    </comment>
    <comment ref="C138" authorId="0">
      <text>
        <r>
          <rPr>
            <sz val="8"/>
            <rFont val="Tahoma"/>
            <family val="0"/>
          </rPr>
          <t xml:space="preserve">12 03 153
</t>
        </r>
      </text>
    </comment>
    <comment ref="C26" authorId="0">
      <text>
        <r>
          <rPr>
            <sz val="8"/>
            <rFont val="Tahoma"/>
            <family val="0"/>
          </rPr>
          <t xml:space="preserve">12 03 153
</t>
        </r>
      </text>
    </comment>
    <comment ref="C30" authorId="0">
      <text>
        <r>
          <rPr>
            <sz val="8"/>
            <rFont val="Tahoma"/>
            <family val="0"/>
          </rPr>
          <t xml:space="preserve">12 03 153
</t>
        </r>
      </text>
    </comment>
    <comment ref="C39" authorId="0">
      <text>
        <r>
          <rPr>
            <sz val="8"/>
            <rFont val="Tahoma"/>
            <family val="0"/>
          </rPr>
          <t xml:space="preserve">12 03 153
</t>
        </r>
      </text>
    </comment>
    <comment ref="C90" authorId="0">
      <text>
        <r>
          <rPr>
            <sz val="8"/>
            <rFont val="Tahoma"/>
            <family val="0"/>
          </rPr>
          <t xml:space="preserve">12 03 153
</t>
        </r>
      </text>
    </comment>
    <comment ref="C92" authorId="0">
      <text>
        <r>
          <rPr>
            <sz val="8"/>
            <rFont val="Tahoma"/>
            <family val="0"/>
          </rPr>
          <t xml:space="preserve">12 03 153
</t>
        </r>
      </text>
    </comment>
    <comment ref="C101" authorId="0">
      <text>
        <r>
          <rPr>
            <sz val="8"/>
            <rFont val="Tahoma"/>
            <family val="0"/>
          </rPr>
          <t xml:space="preserve">12 03 153
</t>
        </r>
      </text>
    </comment>
    <comment ref="C164" authorId="0">
      <text>
        <r>
          <rPr>
            <sz val="8"/>
            <rFont val="Tahoma"/>
            <family val="0"/>
          </rPr>
          <t xml:space="preserve">12 03 153
</t>
        </r>
      </text>
    </comment>
    <comment ref="C167" authorId="0">
      <text>
        <r>
          <rPr>
            <sz val="8"/>
            <rFont val="Tahoma"/>
            <family val="0"/>
          </rPr>
          <t xml:space="preserve">12 03 153
</t>
        </r>
      </text>
    </comment>
    <comment ref="C169" authorId="0">
      <text>
        <r>
          <rPr>
            <sz val="8"/>
            <rFont val="Tahoma"/>
            <family val="0"/>
          </rPr>
          <t xml:space="preserve">12 03 153
</t>
        </r>
      </text>
    </comment>
    <comment ref="C172" authorId="0">
      <text>
        <r>
          <rPr>
            <sz val="8"/>
            <rFont val="Tahoma"/>
            <family val="0"/>
          </rPr>
          <t xml:space="preserve">12 03 153
</t>
        </r>
      </text>
    </comment>
    <comment ref="C174" authorId="0">
      <text>
        <r>
          <rPr>
            <sz val="8"/>
            <rFont val="Tahoma"/>
            <family val="0"/>
          </rPr>
          <t xml:space="preserve">12 03 153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5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</t>
        </r>
      </text>
    </comment>
    <comment ref="A3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47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0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1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6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14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7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54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5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8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1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1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1" authorId="0">
      <text>
        <r>
          <rPr>
            <sz val="8"/>
            <rFont val="Tahoma"/>
            <family val="0"/>
          </rPr>
          <t xml:space="preserve">фургон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95" authorId="0">
      <text>
        <r>
          <rPr>
            <sz val="8"/>
            <rFont val="Tahoma"/>
            <family val="0"/>
          </rPr>
          <t xml:space="preserve">дизель
</t>
        </r>
      </text>
    </comment>
    <comment ref="A3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8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5" authorId="0">
      <text>
        <r>
          <rPr>
            <sz val="8"/>
            <rFont val="Tahoma"/>
            <family val="0"/>
          </rPr>
          <t xml:space="preserve">дизель
</t>
        </r>
      </text>
    </comment>
    <comment ref="A2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7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4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6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F350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2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1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7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8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6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29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5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1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5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81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2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G26" authorId="0">
      <text>
        <r>
          <rPr>
            <sz val="8"/>
            <rFont val="Tahoma"/>
            <family val="0"/>
          </rPr>
          <t>0 986 016 750
110 7006
110 7007
0 986 018 200
110 7008</t>
        </r>
      </text>
    </comment>
    <comment ref="A362" authorId="0">
      <text>
        <r>
          <rPr>
            <sz val="8"/>
            <rFont val="Tahoma"/>
            <family val="0"/>
          </rPr>
          <t xml:space="preserve">автобус
</t>
        </r>
      </text>
    </comment>
    <comment ref="G362" authorId="0">
      <text>
        <r>
          <rPr>
            <sz val="8"/>
            <rFont val="Tahoma"/>
            <family val="0"/>
          </rPr>
          <t>0 986 016 750
110 7006</t>
        </r>
      </text>
    </comment>
    <comment ref="G37" authorId="0">
      <text>
        <r>
          <rPr>
            <sz val="8"/>
            <rFont val="Tahoma"/>
            <family val="0"/>
          </rPr>
          <t>0 986 018 200
110 7008
110 7022
0986 016 300</t>
        </r>
      </text>
    </comment>
    <comment ref="G54" authorId="0">
      <text>
        <r>
          <rPr>
            <sz val="8"/>
            <rFont val="Tahoma"/>
            <family val="0"/>
          </rPr>
          <t>0 986 018 200
110 7008
110 7022
0986 016 300</t>
        </r>
      </text>
    </comment>
    <comment ref="G9" authorId="0">
      <text>
        <r>
          <rPr>
            <sz val="8"/>
            <rFont val="Tahoma"/>
            <family val="0"/>
          </rPr>
          <t>0 986 018 200
110 7008</t>
        </r>
      </text>
    </comment>
    <comment ref="G29" authorId="0">
      <text>
        <r>
          <rPr>
            <sz val="8"/>
            <rFont val="Tahoma"/>
            <family val="0"/>
          </rPr>
          <t>0 986 018 200
110 7008</t>
        </r>
      </text>
    </comment>
    <comment ref="G23" authorId="0">
      <text>
        <r>
          <rPr>
            <sz val="8"/>
            <rFont val="Tahoma"/>
            <family val="0"/>
          </rPr>
          <t>0 986 018 200
110 7008</t>
        </r>
      </text>
    </comment>
    <comment ref="G339" authorId="0">
      <text>
        <r>
          <rPr>
            <sz val="8"/>
            <rFont val="Tahoma"/>
            <family val="0"/>
          </rPr>
          <t>0 986 018 200
110 7008</t>
        </r>
      </text>
    </comment>
    <comment ref="G329" authorId="0">
      <text>
        <r>
          <rPr>
            <sz val="8"/>
            <rFont val="Tahoma"/>
            <family val="0"/>
          </rPr>
          <t>0 986 018 200
110 7008</t>
        </r>
      </text>
    </comment>
    <comment ref="G330" authorId="0">
      <text>
        <r>
          <rPr>
            <sz val="8"/>
            <rFont val="Tahoma"/>
            <family val="0"/>
          </rPr>
          <t>0 986 018 200
110 7008</t>
        </r>
      </text>
    </comment>
    <comment ref="G350" authorId="0">
      <text>
        <r>
          <rPr>
            <sz val="8"/>
            <rFont val="Tahoma"/>
            <family val="0"/>
          </rPr>
          <t>0 986 018 200
110 7008</t>
        </r>
      </text>
    </comment>
    <comment ref="G364" authorId="0">
      <text>
        <r>
          <rPr>
            <sz val="8"/>
            <rFont val="Tahoma"/>
            <family val="0"/>
          </rPr>
          <t>0 986 018 200
110 7008</t>
        </r>
      </text>
    </comment>
    <comment ref="G371" authorId="0">
      <text>
        <r>
          <rPr>
            <sz val="8"/>
            <rFont val="Tahoma"/>
            <family val="0"/>
          </rPr>
          <t>0 986 018 200
110 7008</t>
        </r>
      </text>
    </comment>
    <comment ref="G370" authorId="0">
      <text>
        <r>
          <rPr>
            <sz val="8"/>
            <rFont val="Tahoma"/>
            <family val="0"/>
          </rPr>
          <t>0 986 018 200
110 7008</t>
        </r>
      </text>
    </comment>
    <comment ref="G318" authorId="0">
      <text>
        <r>
          <rPr>
            <sz val="8"/>
            <rFont val="Tahoma"/>
            <family val="0"/>
          </rPr>
          <t>0 986 018 200
110 7008</t>
        </r>
      </text>
    </comment>
    <comment ref="G365" authorId="0">
      <text>
        <r>
          <rPr>
            <sz val="8"/>
            <rFont val="Tahoma"/>
            <family val="0"/>
          </rPr>
          <t>0 986 018 200
110 7008</t>
        </r>
      </text>
    </comment>
    <comment ref="G322" authorId="0">
      <text>
        <r>
          <rPr>
            <sz val="8"/>
            <rFont val="Tahoma"/>
            <family val="0"/>
          </rPr>
          <t>0 986 018 200
110 7008
110 7020
0 986 016 290</t>
        </r>
      </text>
    </comment>
    <comment ref="G321" authorId="0">
      <text>
        <r>
          <rPr>
            <sz val="8"/>
            <rFont val="Tahoma"/>
            <family val="0"/>
          </rPr>
          <t>0 986 018 200
110 7008</t>
        </r>
      </text>
    </comment>
    <comment ref="G363" authorId="0">
      <text>
        <r>
          <rPr>
            <sz val="8"/>
            <rFont val="Tahoma"/>
            <family val="0"/>
          </rPr>
          <t>0 986 018 200
110 7008</t>
        </r>
      </text>
    </comment>
    <comment ref="G361" authorId="0">
      <text>
        <r>
          <rPr>
            <sz val="8"/>
            <rFont val="Tahoma"/>
            <family val="0"/>
          </rPr>
          <t>0 986 018 200
110 7008</t>
        </r>
      </text>
    </comment>
    <comment ref="G377" authorId="0">
      <text>
        <r>
          <rPr>
            <sz val="8"/>
            <rFont val="Tahoma"/>
            <family val="0"/>
          </rPr>
          <t>0 986 018 200
110 7008</t>
        </r>
      </text>
    </comment>
    <comment ref="G374" authorId="0">
      <text>
        <r>
          <rPr>
            <sz val="8"/>
            <rFont val="Tahoma"/>
            <family val="0"/>
          </rPr>
          <t>0 986 018 200
110 7008</t>
        </r>
      </text>
    </comment>
    <comment ref="G323" authorId="0">
      <text>
        <r>
          <rPr>
            <sz val="8"/>
            <rFont val="Tahoma"/>
            <family val="0"/>
          </rPr>
          <t>0 986 018 200
110 7008</t>
        </r>
      </text>
    </comment>
    <comment ref="G19" authorId="0">
      <text>
        <r>
          <rPr>
            <sz val="8"/>
            <rFont val="Tahoma"/>
            <family val="0"/>
          </rPr>
          <t>0 986 018 200
110 7008</t>
        </r>
      </text>
    </comment>
    <comment ref="G95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8" authorId="0">
      <text>
        <r>
          <rPr>
            <sz val="8"/>
            <rFont val="Tahoma"/>
            <family val="0"/>
          </rPr>
          <t xml:space="preserve">0 986 016 330
</t>
        </r>
      </text>
    </comment>
    <comment ref="G158" authorId="0">
      <text>
        <r>
          <rPr>
            <sz val="8"/>
            <rFont val="Tahoma"/>
            <family val="0"/>
          </rPr>
          <t xml:space="preserve">0 986 016 330
</t>
        </r>
      </text>
    </comment>
    <comment ref="G78" authorId="0">
      <text>
        <r>
          <rPr>
            <sz val="8"/>
            <rFont val="Tahoma"/>
            <family val="0"/>
          </rPr>
          <t xml:space="preserve">0 986 016 330
</t>
        </r>
      </text>
    </comment>
    <comment ref="G51" authorId="0">
      <text>
        <r>
          <rPr>
            <sz val="8"/>
            <rFont val="Tahoma"/>
            <family val="0"/>
          </rPr>
          <t xml:space="preserve">0 986 016 330
</t>
        </r>
      </text>
    </comment>
    <comment ref="G147" authorId="0">
      <text>
        <r>
          <rPr>
            <sz val="8"/>
            <rFont val="Tahoma"/>
            <family val="0"/>
          </rPr>
          <t xml:space="preserve">0 986 016 330
</t>
        </r>
      </text>
    </comment>
    <comment ref="G156" authorId="0">
      <text>
        <r>
          <rPr>
            <sz val="8"/>
            <rFont val="Tahoma"/>
            <family val="0"/>
          </rPr>
          <t xml:space="preserve">0 986 016 330
</t>
        </r>
      </text>
    </comment>
    <comment ref="G56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9" authorId="0">
      <text>
        <r>
          <rPr>
            <sz val="8"/>
            <rFont val="Tahoma"/>
            <family val="0"/>
          </rPr>
          <t xml:space="preserve">0 986 016 330
</t>
        </r>
      </text>
    </comment>
    <comment ref="G148" authorId="0">
      <text>
        <r>
          <rPr>
            <sz val="8"/>
            <rFont val="Tahoma"/>
            <family val="0"/>
          </rPr>
          <t xml:space="preserve">0 986 016 330
</t>
        </r>
      </text>
    </comment>
    <comment ref="G162" authorId="0">
      <text>
        <r>
          <rPr>
            <sz val="8"/>
            <rFont val="Tahoma"/>
            <family val="0"/>
          </rPr>
          <t xml:space="preserve">0 986 016 330
</t>
        </r>
      </text>
    </comment>
    <comment ref="G189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3" authorId="0">
      <text>
        <r>
          <rPr>
            <sz val="8"/>
            <rFont val="Tahoma"/>
            <family val="0"/>
          </rPr>
          <t xml:space="preserve">0 986 016 330
</t>
        </r>
      </text>
    </comment>
    <comment ref="G206" authorId="0">
      <text>
        <r>
          <rPr>
            <sz val="8"/>
            <rFont val="Tahoma"/>
            <family val="0"/>
          </rPr>
          <t xml:space="preserve">0 986 016 330
</t>
        </r>
      </text>
    </comment>
    <comment ref="G235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2" authorId="0">
      <text>
        <r>
          <rPr>
            <sz val="8"/>
            <rFont val="Tahoma"/>
            <family val="0"/>
          </rPr>
          <t xml:space="preserve">0 986 016 330
</t>
        </r>
      </text>
    </comment>
    <comment ref="G324" authorId="0">
      <text>
        <r>
          <rPr>
            <sz val="8"/>
            <rFont val="Tahoma"/>
            <family val="0"/>
          </rPr>
          <t xml:space="preserve">0 986 016 290
</t>
        </r>
      </text>
    </comment>
    <comment ref="G372" authorId="0">
      <text>
        <r>
          <rPr>
            <sz val="8"/>
            <rFont val="Tahoma"/>
            <family val="0"/>
          </rPr>
          <t xml:space="preserve">0 986 016 290
</t>
        </r>
      </text>
    </comment>
    <comment ref="G366" authorId="0">
      <text>
        <r>
          <rPr>
            <sz val="8"/>
            <rFont val="Tahoma"/>
            <family val="0"/>
          </rPr>
          <t xml:space="preserve">0 986 016 290
</t>
        </r>
      </text>
    </comment>
    <comment ref="G36" authorId="0">
      <text>
        <r>
          <rPr>
            <sz val="8"/>
            <rFont val="Tahoma"/>
            <family val="0"/>
          </rPr>
          <t xml:space="preserve">0 986 016 290
</t>
        </r>
      </text>
    </comment>
    <comment ref="G53" authorId="0">
      <text>
        <r>
          <rPr>
            <sz val="8"/>
            <rFont val="Tahoma"/>
            <family val="0"/>
          </rPr>
          <t xml:space="preserve">0986 016 300
</t>
        </r>
      </text>
    </comment>
    <comment ref="G171" authorId="0">
      <text>
        <r>
          <rPr>
            <sz val="8"/>
            <rFont val="Tahoma"/>
            <family val="0"/>
          </rPr>
          <t xml:space="preserve">0986 016 300
</t>
        </r>
      </text>
    </comment>
    <comment ref="G69" authorId="0">
      <text>
        <r>
          <rPr>
            <sz val="8"/>
            <rFont val="Tahoma"/>
            <family val="0"/>
          </rPr>
          <t xml:space="preserve">0986 016 300
</t>
        </r>
      </text>
    </comment>
    <comment ref="G74" authorId="0">
      <text>
        <r>
          <rPr>
            <sz val="8"/>
            <rFont val="Tahoma"/>
            <family val="0"/>
          </rPr>
          <t xml:space="preserve">0986 016 800
</t>
        </r>
      </text>
    </comment>
    <comment ref="G155" authorId="0">
      <text>
        <r>
          <rPr>
            <sz val="8"/>
            <rFont val="Tahoma"/>
            <family val="0"/>
          </rPr>
          <t xml:space="preserve">0986 016 800
</t>
        </r>
      </text>
    </comment>
    <comment ref="G114" authorId="0">
      <text>
        <r>
          <rPr>
            <sz val="8"/>
            <rFont val="Tahoma"/>
            <family val="0"/>
          </rPr>
          <t xml:space="preserve">0986 016 800
</t>
        </r>
      </text>
    </comment>
    <comment ref="G131" authorId="0">
      <text>
        <r>
          <rPr>
            <sz val="8"/>
            <rFont val="Tahoma"/>
            <family val="0"/>
          </rPr>
          <t xml:space="preserve">0986 016 800
</t>
        </r>
      </text>
    </comment>
    <comment ref="G199" authorId="0">
      <text>
        <r>
          <rPr>
            <sz val="8"/>
            <rFont val="Tahoma"/>
            <family val="0"/>
          </rPr>
          <t xml:space="preserve">0986 016 800
</t>
        </r>
      </text>
    </comment>
    <comment ref="G145" authorId="0">
      <text>
        <r>
          <rPr>
            <sz val="8"/>
            <rFont val="Tahoma"/>
            <family val="0"/>
          </rPr>
          <t xml:space="preserve">0986 016 800
</t>
        </r>
      </text>
    </comment>
    <comment ref="G153" authorId="0">
      <text>
        <r>
          <rPr>
            <sz val="8"/>
            <rFont val="Tahoma"/>
            <family val="0"/>
          </rPr>
          <t xml:space="preserve">0986 016 800
</t>
        </r>
      </text>
    </comment>
    <comment ref="G106" authorId="0">
      <text>
        <r>
          <rPr>
            <sz val="8"/>
            <rFont val="Tahoma"/>
            <family val="0"/>
          </rPr>
          <t xml:space="preserve">0986 016 800
</t>
        </r>
      </text>
    </comment>
    <comment ref="G180" authorId="0">
      <text>
        <r>
          <rPr>
            <sz val="8"/>
            <rFont val="Tahoma"/>
            <family val="0"/>
          </rPr>
          <t xml:space="preserve">0986 016 800
</t>
        </r>
      </text>
    </comment>
    <comment ref="G178" authorId="0">
      <text>
        <r>
          <rPr>
            <sz val="8"/>
            <rFont val="Tahoma"/>
            <family val="0"/>
          </rPr>
          <t xml:space="preserve">0986 016 800
</t>
        </r>
      </text>
    </comment>
    <comment ref="G136" authorId="0">
      <text>
        <r>
          <rPr>
            <sz val="8"/>
            <rFont val="Tahoma"/>
            <family val="0"/>
          </rPr>
          <t xml:space="preserve">0986 016 800
</t>
        </r>
      </text>
    </comment>
    <comment ref="G177" authorId="0">
      <text>
        <r>
          <rPr>
            <sz val="8"/>
            <rFont val="Tahoma"/>
            <family val="0"/>
          </rPr>
          <t xml:space="preserve">0986 016 800
</t>
        </r>
      </text>
    </comment>
    <comment ref="G99" authorId="0">
      <text>
        <r>
          <rPr>
            <sz val="8"/>
            <rFont val="Tahoma"/>
            <family val="0"/>
          </rPr>
          <t xml:space="preserve">0986 016 800
</t>
        </r>
      </text>
    </comment>
    <comment ref="G121" authorId="0">
      <text>
        <r>
          <rPr>
            <sz val="8"/>
            <rFont val="Tahoma"/>
            <family val="0"/>
          </rPr>
          <t xml:space="preserve">0986 016 800
</t>
        </r>
      </text>
    </comment>
    <comment ref="G57" authorId="0">
      <text>
        <r>
          <rPr>
            <sz val="8"/>
            <rFont val="Tahoma"/>
            <family val="0"/>
          </rPr>
          <t xml:space="preserve">0986 016 800
</t>
        </r>
      </text>
    </comment>
    <comment ref="G110" authorId="0">
      <text>
        <r>
          <rPr>
            <sz val="8"/>
            <rFont val="Tahoma"/>
            <family val="0"/>
          </rPr>
          <t xml:space="preserve">0986 016 800
</t>
        </r>
      </text>
    </comment>
    <comment ref="G137" authorId="0">
      <text>
        <r>
          <rPr>
            <sz val="8"/>
            <rFont val="Tahoma"/>
            <family val="0"/>
          </rPr>
          <t xml:space="preserve">0986 016 800
</t>
        </r>
      </text>
    </comment>
    <comment ref="G33" authorId="0">
      <text>
        <r>
          <rPr>
            <sz val="8"/>
            <rFont val="Tahoma"/>
            <family val="0"/>
          </rPr>
          <t xml:space="preserve">0986 016 800
</t>
        </r>
      </text>
    </comment>
    <comment ref="G140" authorId="0">
      <text>
        <r>
          <rPr>
            <sz val="8"/>
            <rFont val="Tahoma"/>
            <family val="0"/>
          </rPr>
          <t xml:space="preserve">0986 016 800
</t>
        </r>
      </text>
    </comment>
    <comment ref="G38" authorId="0">
      <text>
        <r>
          <rPr>
            <sz val="8"/>
            <rFont val="Tahoma"/>
            <family val="0"/>
          </rPr>
          <t xml:space="preserve">0986 016 800
</t>
        </r>
      </text>
    </comment>
    <comment ref="G249" authorId="0">
      <text>
        <r>
          <rPr>
            <sz val="8"/>
            <rFont val="Tahoma"/>
            <family val="0"/>
          </rPr>
          <t xml:space="preserve">0986 016 800
</t>
        </r>
      </text>
    </comment>
    <comment ref="G55" authorId="0">
      <text>
        <r>
          <rPr>
            <sz val="8"/>
            <rFont val="Tahoma"/>
            <family val="0"/>
          </rPr>
          <t xml:space="preserve">0986 016 800
</t>
        </r>
      </text>
    </comment>
    <comment ref="G73" authorId="0">
      <text>
        <r>
          <rPr>
            <sz val="8"/>
            <rFont val="Tahoma"/>
            <family val="0"/>
          </rPr>
          <t xml:space="preserve">0986 016 800
</t>
        </r>
      </text>
    </comment>
    <comment ref="G64" authorId="0">
      <text>
        <r>
          <rPr>
            <sz val="8"/>
            <rFont val="Tahoma"/>
            <family val="0"/>
          </rPr>
          <t xml:space="preserve">0986 016 800
</t>
        </r>
      </text>
    </comment>
    <comment ref="G105" authorId="0">
      <text>
        <r>
          <rPr>
            <sz val="8"/>
            <rFont val="Tahoma"/>
            <family val="0"/>
          </rPr>
          <t xml:space="preserve">0986 016 800
</t>
        </r>
      </text>
    </comment>
    <comment ref="G97" authorId="0">
      <text>
        <r>
          <rPr>
            <sz val="8"/>
            <rFont val="Tahoma"/>
            <family val="0"/>
          </rPr>
          <t xml:space="preserve">0986 016 800
</t>
        </r>
      </text>
    </comment>
    <comment ref="G68" authorId="0">
      <text>
        <r>
          <rPr>
            <sz val="8"/>
            <rFont val="Tahoma"/>
            <family val="0"/>
          </rPr>
          <t xml:space="preserve">0986 016 800
</t>
        </r>
      </text>
    </comment>
    <comment ref="G116" authorId="0">
      <text>
        <r>
          <rPr>
            <sz val="8"/>
            <rFont val="Tahoma"/>
            <family val="0"/>
          </rPr>
          <t xml:space="preserve">0986 016 800
</t>
        </r>
      </text>
    </comment>
    <comment ref="G120" authorId="0">
      <text>
        <r>
          <rPr>
            <sz val="8"/>
            <rFont val="Tahoma"/>
            <family val="0"/>
          </rPr>
          <t xml:space="preserve">0986 016 800
</t>
        </r>
      </text>
    </comment>
    <comment ref="G52" authorId="0">
      <text>
        <r>
          <rPr>
            <sz val="8"/>
            <rFont val="Tahoma"/>
            <family val="0"/>
          </rPr>
          <t xml:space="preserve">0986 016 800
</t>
        </r>
      </text>
    </comment>
    <comment ref="G135" authorId="0">
      <text>
        <r>
          <rPr>
            <sz val="8"/>
            <rFont val="Tahoma"/>
            <family val="0"/>
          </rPr>
          <t xml:space="preserve">0986 016 800
</t>
        </r>
      </text>
    </comment>
    <comment ref="G179" authorId="0">
      <text>
        <r>
          <rPr>
            <sz val="8"/>
            <rFont val="Tahoma"/>
            <family val="0"/>
          </rPr>
          <t xml:space="preserve">0986 016 800
</t>
        </r>
      </text>
    </comment>
    <comment ref="E249" authorId="0">
      <text>
        <r>
          <rPr>
            <sz val="8"/>
            <rFont val="Tahoma"/>
            <family val="0"/>
          </rPr>
          <t xml:space="preserve">1 006 209 680
</t>
        </r>
      </text>
    </comment>
    <comment ref="E177" authorId="0">
      <text>
        <r>
          <rPr>
            <sz val="8"/>
            <rFont val="Tahoma"/>
            <family val="0"/>
          </rPr>
          <t xml:space="preserve">1 006 209 680
</t>
        </r>
      </text>
    </comment>
    <comment ref="E178" authorId="0">
      <text>
        <r>
          <rPr>
            <sz val="8"/>
            <rFont val="Tahoma"/>
            <family val="0"/>
          </rPr>
          <t xml:space="preserve">1 006 209 680
</t>
        </r>
      </text>
    </comment>
    <comment ref="E199" authorId="0">
      <text>
        <r>
          <rPr>
            <sz val="8"/>
            <rFont val="Tahoma"/>
            <family val="0"/>
          </rPr>
          <t xml:space="preserve">1 006 209 686
</t>
        </r>
      </text>
    </comment>
    <comment ref="E12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22" authorId="0">
      <text>
        <r>
          <rPr>
            <sz val="8"/>
            <rFont val="Tahoma"/>
            <family val="0"/>
          </rPr>
          <t xml:space="preserve">1 006 209 677
</t>
        </r>
      </text>
    </comment>
    <comment ref="E206" authorId="0">
      <text>
        <r>
          <rPr>
            <sz val="8"/>
            <rFont val="Tahoma"/>
            <family val="0"/>
          </rPr>
          <t xml:space="preserve">1 006 209 677
</t>
        </r>
      </text>
    </comment>
    <comment ref="E235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>16 клап , 1,5 л 
Nexia , Espero</t>
        </r>
      </text>
    </comment>
    <comment ref="A8" authorId="0">
      <text>
        <r>
          <rPr>
            <sz val="8"/>
            <rFont val="Tahoma"/>
            <family val="0"/>
          </rPr>
          <t>8 клап  1,8 л 
Espero</t>
        </r>
      </text>
    </comment>
    <comment ref="A9" authorId="0">
      <text>
        <r>
          <rPr>
            <sz val="8"/>
            <rFont val="Tahoma"/>
            <family val="0"/>
          </rPr>
          <t>8 клап  2 л 
Espero</t>
        </r>
      </text>
    </comment>
    <comment ref="A13" authorId="0">
      <text>
        <r>
          <rPr>
            <sz val="8"/>
            <rFont val="Tahoma"/>
            <family val="0"/>
          </rPr>
          <t xml:space="preserve"> 8 клап , 1,5 л 
Nexia
</t>
        </r>
      </text>
    </comment>
    <comment ref="A15" authorId="0">
      <text>
        <r>
          <rPr>
            <sz val="8"/>
            <rFont val="Tahoma"/>
            <family val="0"/>
          </rPr>
          <t xml:space="preserve">Musso
</t>
        </r>
      </text>
    </comment>
    <comment ref="A17" authorId="0">
      <text>
        <r>
          <rPr>
            <sz val="8"/>
            <rFont val="Tahoma"/>
            <family val="0"/>
          </rPr>
          <t xml:space="preserve">Korando
</t>
        </r>
      </text>
    </comment>
    <comment ref="A16" authorId="0">
      <text>
        <r>
          <rPr>
            <sz val="8"/>
            <rFont val="Tahoma"/>
            <family val="0"/>
          </rPr>
          <t xml:space="preserve">Korando
</t>
        </r>
      </text>
    </comment>
    <comment ref="A14" authorId="0">
      <text>
        <r>
          <rPr>
            <sz val="8"/>
            <rFont val="Tahoma"/>
            <family val="0"/>
          </rPr>
          <t xml:space="preserve">Korando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 
</t>
        </r>
      </text>
    </comment>
    <comment ref="A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9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>автобус
дизель</t>
        </r>
      </text>
    </comment>
    <comment ref="A76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9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
</t>
        </r>
      </text>
    </comment>
    <comment ref="A11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27" authorId="0">
      <text>
        <r>
          <rPr>
            <sz val="8"/>
            <rFont val="Tahoma"/>
            <family val="0"/>
          </rPr>
          <t xml:space="preserve">Corolla
</t>
        </r>
      </text>
    </comment>
    <comment ref="A1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0" authorId="0">
      <text>
        <r>
          <rPr>
            <sz val="8"/>
            <rFont val="Tahoma"/>
            <family val="0"/>
          </rPr>
          <t xml:space="preserve">пикап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7" authorId="0">
      <text>
        <r>
          <rPr>
            <sz val="8"/>
            <rFont val="Tahoma"/>
            <family val="0"/>
          </rPr>
          <t xml:space="preserve">1983 г 
</t>
        </r>
      </text>
    </comment>
    <comment ref="A165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B127" authorId="0">
      <text>
        <r>
          <rPr>
            <sz val="8"/>
            <rFont val="Tahoma"/>
            <family val="0"/>
          </rPr>
          <t xml:space="preserve">136 086
</t>
        </r>
      </text>
    </comment>
    <comment ref="B159" authorId="0">
      <text>
        <r>
          <rPr>
            <sz val="8"/>
            <rFont val="Tahoma"/>
            <family val="0"/>
          </rPr>
          <t xml:space="preserve">136 086
</t>
        </r>
      </text>
    </comment>
    <comment ref="B50" authorId="0">
      <text>
        <r>
          <rPr>
            <sz val="8"/>
            <rFont val="Tahoma"/>
            <family val="0"/>
          </rPr>
          <t xml:space="preserve">1006 209 695
</t>
        </r>
      </text>
    </comment>
    <comment ref="B123" authorId="0">
      <text>
        <r>
          <rPr>
            <sz val="8"/>
            <rFont val="Tahoma"/>
            <family val="0"/>
          </rPr>
          <t xml:space="preserve">1006 209 695
</t>
        </r>
      </text>
    </comment>
    <comment ref="B144" authorId="0">
      <text>
        <r>
          <rPr>
            <sz val="8"/>
            <rFont val="Tahoma"/>
            <family val="0"/>
          </rPr>
          <t xml:space="preserve">1006 209 695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76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80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<sst xmlns="http://schemas.openxmlformats.org/spreadsheetml/2006/main" count="6316" uniqueCount="4106">
  <si>
    <t>Моржаретта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</si>
  <si>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</si>
  <si>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</si>
  <si>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</si>
  <si>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</si>
  <si>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</si>
  <si>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</si>
  <si>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</si>
  <si>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</si>
  <si>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</si>
  <si>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</si>
  <si>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</si>
  <si>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</si>
  <si>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Сергеев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</si>
  <si>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</si>
  <si>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</si>
  <si>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</si>
  <si>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</si>
  <si>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</si>
  <si>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</si>
  <si>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</si>
  <si>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</si>
  <si>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</si>
  <si>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</si>
  <si>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</si>
  <si>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</si>
  <si>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</si>
  <si>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</si>
  <si>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</si>
  <si>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</si>
  <si>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</si>
  <si>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</si>
  <si>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</si>
  <si>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</si>
  <si>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</si>
  <si>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</si>
  <si>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</si>
  <si>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</si>
  <si>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</si>
  <si>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</si>
  <si>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</si>
  <si>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</si>
  <si>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</si>
  <si>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</si>
  <si>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</si>
  <si>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</si>
  <si>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</si>
  <si>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</si>
  <si>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</si>
  <si>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</si>
  <si>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</si>
  <si>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</si>
  <si>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</si>
  <si>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</si>
  <si>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</si>
  <si>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</si>
  <si>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</si>
  <si>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</si>
  <si>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</si>
  <si>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</si>
  <si>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</si>
  <si>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</si>
  <si>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</si>
  <si>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</si>
  <si>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</si>
  <si>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</si>
  <si>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</si>
  <si>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</si>
  <si>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</si>
  <si>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</si>
  <si>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</si>
  <si>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</si>
  <si>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</si>
  <si>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</si>
  <si>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</si>
  <si>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</si>
  <si>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</si>
  <si>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</si>
  <si>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</si>
  <si>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</si>
  <si>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</si>
  <si>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</si>
  <si>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</si>
  <si>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</si>
  <si>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</si>
  <si>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</si>
  <si>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 xml:space="preserve">двигатель Mitsubishi </t>
  </si>
  <si>
    <t>4 D 56 TD</t>
  </si>
  <si>
    <t>4 D 56 T</t>
  </si>
  <si>
    <t>4 G 94</t>
  </si>
  <si>
    <t>G 9 T 642</t>
  </si>
  <si>
    <t>G 9 T 645</t>
  </si>
  <si>
    <t>G 9 T 700</t>
  </si>
  <si>
    <t>G 9 T 706</t>
  </si>
  <si>
    <t>G 9 T 707</t>
  </si>
  <si>
    <t>G 9 T 703</t>
  </si>
  <si>
    <t>G 9 T 600</t>
  </si>
  <si>
    <t>G 9 T 605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</si>
  <si>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</si>
  <si>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</si>
  <si>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</si>
  <si>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</si>
  <si>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</si>
  <si>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</si>
  <si>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</si>
  <si>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</si>
  <si>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</si>
  <si>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</si>
  <si>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</si>
  <si>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</si>
  <si>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в672вв</t>
  </si>
  <si>
    <t>Калиновский</t>
  </si>
  <si>
    <t>с463см</t>
  </si>
  <si>
    <t>Ефаненко</t>
  </si>
  <si>
    <t>м926ур</t>
  </si>
  <si>
    <t>Сагайдачная</t>
  </si>
  <si>
    <t>Дзерджинск</t>
  </si>
  <si>
    <t>н689нт</t>
  </si>
  <si>
    <t>Сонов</t>
  </si>
  <si>
    <t>о330тн</t>
  </si>
  <si>
    <t>Плотников</t>
  </si>
  <si>
    <t>у959мт</t>
  </si>
  <si>
    <t>Чабанюк</t>
  </si>
  <si>
    <t>Иванов</t>
  </si>
  <si>
    <t>Голубович</t>
  </si>
  <si>
    <t>х</t>
  </si>
  <si>
    <t>ВАЗ 2108-09</t>
  </si>
  <si>
    <t>АУДИ</t>
  </si>
  <si>
    <t>ДЭУ</t>
  </si>
  <si>
    <t>Ниссан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</si>
  <si>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</si>
  <si>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</si>
  <si>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</si>
  <si>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</si>
  <si>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</si>
  <si>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</si>
  <si>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</si>
  <si>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Мазда</t>
  </si>
  <si>
    <t>Субару</t>
  </si>
  <si>
    <t>Сузуки</t>
  </si>
  <si>
    <t>ФИАТ</t>
  </si>
  <si>
    <t>КИА</t>
  </si>
  <si>
    <t>Хонда</t>
  </si>
  <si>
    <t>Шевроле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</si>
  <si>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</si>
  <si>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</si>
  <si>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</si>
  <si>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</si>
  <si>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</si>
  <si>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</si>
  <si>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</si>
  <si>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</si>
  <si>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</si>
  <si>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</si>
  <si>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</si>
  <si>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</si>
  <si>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</si>
  <si>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</si>
  <si>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</si>
  <si>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</si>
  <si>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</si>
  <si>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</si>
  <si>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</si>
  <si>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</si>
  <si>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</si>
  <si>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</si>
  <si>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</si>
  <si>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</si>
  <si>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</si>
  <si>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</si>
  <si>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</si>
  <si>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</si>
  <si>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</si>
  <si>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</si>
  <si>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</si>
  <si>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</si>
  <si>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</si>
  <si>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</si>
  <si>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</si>
  <si>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</si>
  <si>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</si>
  <si>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</si>
  <si>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</si>
  <si>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</si>
  <si>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</si>
  <si>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</si>
  <si>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</si>
  <si>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</si>
  <si>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</si>
  <si>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</si>
  <si>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</si>
  <si>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</si>
  <si>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</si>
  <si>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</si>
  <si>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</si>
  <si>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 xml:space="preserve">HXB  </t>
  </si>
  <si>
    <t xml:space="preserve">HXC </t>
  </si>
  <si>
    <t>GUF</t>
  </si>
  <si>
    <t>GUC</t>
  </si>
  <si>
    <t xml:space="preserve">GL </t>
  </si>
  <si>
    <t xml:space="preserve">GLI </t>
  </si>
  <si>
    <t xml:space="preserve">GS1 </t>
  </si>
  <si>
    <t xml:space="preserve">MABB </t>
  </si>
  <si>
    <t>Fiesta Van</t>
  </si>
  <si>
    <t>MHB</t>
  </si>
  <si>
    <t xml:space="preserve">RKB  </t>
  </si>
  <si>
    <t xml:space="preserve">RKF </t>
  </si>
  <si>
    <t xml:space="preserve">RKH  </t>
  </si>
  <si>
    <t xml:space="preserve">RKJ </t>
  </si>
  <si>
    <t xml:space="preserve">RKK  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</si>
  <si>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</si>
  <si>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</si>
  <si>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</si>
  <si>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</si>
  <si>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</si>
  <si>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</si>
  <si>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</si>
  <si>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</si>
  <si>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</si>
  <si>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</si>
  <si>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</si>
  <si>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</si>
  <si>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</si>
  <si>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</si>
  <si>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</si>
  <si>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</si>
  <si>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</si>
  <si>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</si>
  <si>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</si>
  <si>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</si>
  <si>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</si>
  <si>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</si>
  <si>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</si>
  <si>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</si>
  <si>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</si>
  <si>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</si>
  <si>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</si>
  <si>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</si>
  <si>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</si>
  <si>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</si>
  <si>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</si>
  <si>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</si>
  <si>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AZB</t>
  </si>
  <si>
    <t>C 25 XE</t>
  </si>
  <si>
    <t>X 25 XE</t>
  </si>
  <si>
    <t>X 30 XE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</si>
  <si>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</si>
  <si>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</si>
  <si>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</si>
  <si>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</si>
  <si>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</si>
  <si>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</si>
  <si>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</si>
  <si>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</si>
  <si>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</si>
  <si>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</si>
  <si>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</si>
  <si>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</si>
  <si>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</si>
  <si>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</si>
  <si>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</si>
  <si>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</si>
  <si>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</si>
  <si>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</si>
  <si>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</si>
  <si>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</si>
  <si>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</si>
  <si>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</si>
  <si>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</si>
  <si>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</si>
  <si>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</si>
  <si>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</si>
  <si>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</si>
  <si>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</si>
  <si>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</si>
  <si>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</si>
  <si>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</si>
  <si>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</si>
  <si>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</si>
  <si>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</si>
  <si>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</si>
  <si>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</si>
  <si>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</si>
  <si>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</si>
  <si>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</si>
  <si>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</si>
  <si>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</si>
  <si>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</si>
  <si>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</si>
  <si>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</si>
  <si>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</si>
  <si>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</si>
  <si>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</si>
  <si>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</si>
  <si>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</si>
  <si>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</si>
  <si>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</si>
  <si>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</si>
  <si>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</si>
  <si>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</si>
  <si>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</si>
  <si>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</si>
  <si>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</si>
  <si>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</si>
  <si>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</si>
  <si>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</si>
  <si>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</si>
  <si>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</si>
  <si>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</si>
  <si>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</si>
  <si>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</si>
  <si>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</si>
  <si>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</si>
  <si>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</si>
  <si>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</si>
  <si>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</si>
  <si>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</si>
  <si>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</si>
  <si>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</si>
  <si>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</si>
  <si>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</si>
  <si>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</si>
  <si>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</si>
  <si>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</si>
  <si>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</si>
  <si>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</si>
  <si>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</si>
  <si>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</si>
  <si>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</si>
  <si>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</si>
  <si>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</si>
  <si>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</si>
  <si>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</si>
  <si>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</si>
  <si>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</si>
  <si>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</si>
  <si>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</si>
  <si>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</si>
  <si>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</si>
  <si>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</si>
  <si>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</si>
  <si>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</si>
  <si>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</si>
  <si>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</si>
  <si>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</si>
  <si>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</si>
  <si>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</si>
  <si>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</si>
  <si>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</si>
  <si>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</si>
  <si>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</si>
  <si>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</si>
  <si>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</si>
  <si>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</si>
  <si>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</si>
  <si>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</si>
  <si>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</si>
  <si>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</si>
  <si>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</si>
  <si>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</si>
  <si>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</si>
  <si>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</si>
  <si>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</si>
  <si>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</si>
  <si>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</si>
  <si>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</si>
  <si>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</si>
  <si>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</si>
  <si>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</si>
  <si>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</si>
  <si>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</si>
  <si>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</si>
  <si>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</si>
  <si>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</si>
  <si>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</si>
  <si>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</si>
  <si>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</si>
  <si>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</si>
  <si>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</si>
  <si>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</si>
  <si>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</si>
  <si>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</si>
  <si>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</si>
  <si>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</si>
  <si>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</si>
  <si>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</si>
  <si>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</si>
  <si>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</si>
  <si>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</si>
  <si>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</si>
  <si>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</si>
  <si>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</si>
  <si>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</si>
  <si>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</si>
  <si>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</si>
  <si>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</si>
  <si>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</si>
  <si>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</si>
  <si>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</si>
  <si>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</si>
  <si>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</si>
  <si>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</si>
  <si>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</si>
  <si>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</si>
  <si>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</si>
  <si>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</si>
  <si>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</si>
  <si>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</si>
  <si>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</si>
  <si>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16</t>
  </si>
  <si>
    <t>D 18 T</t>
  </si>
  <si>
    <t>D 19 T</t>
  </si>
  <si>
    <t xml:space="preserve">D 24  </t>
  </si>
  <si>
    <t xml:space="preserve">D 24 T </t>
  </si>
  <si>
    <t>D 24 TIC</t>
  </si>
  <si>
    <t>D 39 B</t>
  </si>
  <si>
    <t>D 4192 T</t>
  </si>
  <si>
    <t>D 4192 T 2</t>
  </si>
  <si>
    <t>D 4192 T 3</t>
  </si>
  <si>
    <t>D 4192 T 4</t>
  </si>
  <si>
    <t>D 5252 T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</si>
  <si>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</si>
  <si>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</si>
  <si>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</si>
  <si>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</si>
  <si>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</si>
  <si>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</si>
  <si>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</si>
  <si>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</si>
  <si>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</si>
  <si>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</si>
  <si>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</si>
  <si>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</si>
  <si>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</si>
  <si>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</si>
  <si>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</si>
  <si>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</si>
  <si>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</si>
  <si>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</si>
  <si>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</si>
  <si>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</si>
  <si>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</si>
  <si>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</si>
  <si>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</si>
  <si>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</si>
  <si>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</si>
  <si>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</si>
  <si>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</si>
  <si>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</si>
  <si>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</si>
  <si>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</si>
  <si>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</si>
  <si>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</si>
  <si>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</si>
  <si>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</si>
  <si>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</si>
  <si>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</si>
  <si>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</si>
  <si>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</si>
  <si>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</si>
  <si>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</si>
  <si>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</si>
  <si>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</si>
  <si>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</si>
  <si>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</si>
  <si>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</si>
  <si>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</si>
  <si>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</si>
  <si>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</si>
  <si>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</si>
  <si>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</si>
  <si>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</si>
  <si>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</si>
  <si>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</si>
  <si>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</si>
  <si>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</si>
  <si>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</si>
  <si>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</si>
  <si>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</si>
  <si>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</si>
  <si>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</si>
  <si>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</si>
  <si>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</si>
  <si>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</si>
  <si>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</si>
  <si>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OM 642 910</t>
  </si>
  <si>
    <t>OM 642 822</t>
  </si>
  <si>
    <t>OM 942 940</t>
  </si>
  <si>
    <t>OM 642 950</t>
  </si>
  <si>
    <t>OM 642 930</t>
  </si>
  <si>
    <t>М 272 921</t>
  </si>
  <si>
    <t>М 272 947</t>
  </si>
  <si>
    <t>М 275 951</t>
  </si>
  <si>
    <t>М 275 953</t>
  </si>
  <si>
    <t>М 275 980</t>
  </si>
  <si>
    <t>М 275 982</t>
  </si>
  <si>
    <t>о979уо</t>
  </si>
  <si>
    <t>Мамонтов</t>
  </si>
  <si>
    <t>н406от</t>
  </si>
  <si>
    <t>Васенев</t>
  </si>
  <si>
    <t>т391ор</t>
  </si>
  <si>
    <t>б\н</t>
  </si>
  <si>
    <t>а053см</t>
  </si>
  <si>
    <t>Карелин</t>
  </si>
  <si>
    <t>в132от</t>
  </si>
  <si>
    <t>Леталин</t>
  </si>
  <si>
    <t>Дмитров</t>
  </si>
  <si>
    <t>х377ее</t>
  </si>
  <si>
    <t xml:space="preserve">Григорьева </t>
  </si>
  <si>
    <t>иг</t>
  </si>
  <si>
    <t>276324</t>
  </si>
  <si>
    <t>1041188</t>
  </si>
  <si>
    <t>о928рр</t>
  </si>
  <si>
    <t>Рузин</t>
  </si>
  <si>
    <t>Родники</t>
  </si>
  <si>
    <t>пунто</t>
  </si>
  <si>
    <t>3476</t>
  </si>
  <si>
    <t>5003</t>
  </si>
  <si>
    <t>Быково</t>
  </si>
  <si>
    <t xml:space="preserve">Зао легас гар </t>
  </si>
  <si>
    <t>Быков</t>
  </si>
  <si>
    <t>е742ск</t>
  </si>
  <si>
    <t>Харькин</t>
  </si>
  <si>
    <t>Баковка</t>
  </si>
  <si>
    <t>т256ву</t>
  </si>
  <si>
    <t>е412ае</t>
  </si>
  <si>
    <t>Евсютина</t>
  </si>
  <si>
    <t>а795ум</t>
  </si>
  <si>
    <t>Железкин</t>
  </si>
  <si>
    <t>Ока</t>
  </si>
  <si>
    <t>Русинов</t>
  </si>
  <si>
    <t>м588хк</t>
  </si>
  <si>
    <t>Гусев</t>
  </si>
  <si>
    <t>сефия</t>
  </si>
  <si>
    <t>55880</t>
  </si>
  <si>
    <t>5373180</t>
  </si>
  <si>
    <t>Тула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</si>
  <si>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</si>
  <si>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</si>
  <si>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</si>
  <si>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</si>
  <si>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</si>
  <si>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</si>
  <si>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</si>
  <si>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</si>
  <si>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</si>
  <si>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</si>
  <si>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</si>
  <si>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</si>
  <si>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</si>
  <si>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</si>
  <si>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</si>
  <si>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</si>
  <si>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</si>
  <si>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</si>
  <si>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</si>
  <si>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</si>
  <si>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</si>
  <si>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</si>
  <si>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</si>
  <si>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</si>
  <si>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</si>
  <si>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</si>
  <si>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</si>
  <si>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</si>
  <si>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</si>
  <si>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</si>
  <si>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</si>
  <si>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</si>
  <si>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</si>
  <si>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</si>
  <si>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</si>
  <si>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</si>
  <si>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</si>
  <si>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</si>
  <si>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</si>
  <si>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</si>
  <si>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</si>
  <si>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</si>
  <si>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</si>
  <si>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</si>
  <si>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</si>
  <si>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</si>
  <si>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</si>
  <si>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</si>
  <si>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</si>
  <si>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</si>
  <si>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</si>
  <si>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</si>
  <si>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</si>
  <si>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</si>
  <si>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</si>
  <si>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</si>
  <si>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</si>
  <si>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</si>
  <si>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</si>
  <si>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</si>
  <si>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</si>
  <si>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</si>
  <si>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</si>
  <si>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</si>
  <si>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</si>
  <si>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</si>
  <si>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</si>
  <si>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</si>
  <si>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</si>
  <si>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</si>
  <si>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</si>
  <si>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</si>
  <si>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</si>
  <si>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</si>
  <si>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</si>
  <si>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</si>
  <si>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</si>
  <si>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</si>
  <si>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</si>
  <si>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</si>
  <si>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</si>
  <si>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</si>
  <si>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</si>
  <si>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</si>
  <si>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</si>
  <si>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</si>
  <si>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</si>
  <si>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</si>
  <si>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</si>
  <si>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</si>
  <si>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</si>
  <si>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</si>
  <si>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</si>
  <si>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</si>
  <si>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</si>
  <si>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</si>
  <si>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</si>
  <si>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</si>
  <si>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</si>
  <si>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</si>
  <si>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</si>
  <si>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</si>
  <si>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</si>
  <si>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</si>
  <si>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</si>
  <si>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</si>
  <si>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</si>
  <si>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</si>
  <si>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</si>
  <si>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</si>
  <si>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</si>
  <si>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</si>
  <si>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Дятлов</t>
  </si>
  <si>
    <t>ВАЗ10-15</t>
  </si>
  <si>
    <t>т744хв</t>
  </si>
  <si>
    <t>х634хт</t>
  </si>
  <si>
    <t>в240ем</t>
  </si>
  <si>
    <t>Корохин</t>
  </si>
  <si>
    <t>н803хн</t>
  </si>
  <si>
    <t>Ромчинский</t>
  </si>
  <si>
    <t>в455ко</t>
  </si>
  <si>
    <t>Рудаков</t>
  </si>
  <si>
    <t>о620нр</t>
  </si>
  <si>
    <t>Добрынин</t>
  </si>
  <si>
    <t>н633ну</t>
  </si>
  <si>
    <t>Макурылин</t>
  </si>
  <si>
    <t>в864ре</t>
  </si>
  <si>
    <t>Абашкун</t>
  </si>
  <si>
    <t>х840но</t>
  </si>
  <si>
    <t>Саркисов</t>
  </si>
  <si>
    <t>Антипов</t>
  </si>
  <si>
    <t>у582аа</t>
  </si>
  <si>
    <t>Прохоров</t>
  </si>
  <si>
    <t>Егорьевск</t>
  </si>
  <si>
    <t>у290сс</t>
  </si>
  <si>
    <t>Сизых</t>
  </si>
  <si>
    <t>о055са</t>
  </si>
  <si>
    <t>с003ао</t>
  </si>
  <si>
    <t>Нестеров</t>
  </si>
  <si>
    <t>у492се</t>
  </si>
  <si>
    <t>Полийко</t>
  </si>
  <si>
    <t>Мостяев</t>
  </si>
  <si>
    <t>р315ср</t>
  </si>
  <si>
    <t>Тодорова</t>
  </si>
  <si>
    <t>в145кс</t>
  </si>
  <si>
    <t>Новикова</t>
  </si>
  <si>
    <t>Ж946</t>
  </si>
  <si>
    <t>о325рв</t>
  </si>
  <si>
    <t>Покиров</t>
  </si>
  <si>
    <t>а128ус</t>
  </si>
  <si>
    <t>Гушбелев</t>
  </si>
  <si>
    <t>а270кх</t>
  </si>
  <si>
    <t>Козлов</t>
  </si>
  <si>
    <t>н836нс</t>
  </si>
  <si>
    <t>Монголов</t>
  </si>
  <si>
    <t>х233ее</t>
  </si>
  <si>
    <t>м823кк</t>
  </si>
  <si>
    <t>Кулык</t>
  </si>
  <si>
    <t>Чирков</t>
  </si>
  <si>
    <t>с054ат</t>
  </si>
  <si>
    <t>Колосовцева</t>
  </si>
  <si>
    <t>н715ав</t>
  </si>
  <si>
    <t>Шишкин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</si>
  <si>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</si>
  <si>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</si>
  <si>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</si>
  <si>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</si>
  <si>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</si>
  <si>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</si>
  <si>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</si>
  <si>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</si>
  <si>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</si>
  <si>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</si>
  <si>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</si>
  <si>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</si>
  <si>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</si>
  <si>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</si>
  <si>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</si>
  <si>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</si>
  <si>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</si>
  <si>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</si>
  <si>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</si>
  <si>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</si>
  <si>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</si>
  <si>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</si>
  <si>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</si>
  <si>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</si>
  <si>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</si>
  <si>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</si>
  <si>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</si>
  <si>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</si>
  <si>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</si>
  <si>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</si>
  <si>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</si>
  <si>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</si>
  <si>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</si>
  <si>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</si>
  <si>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</si>
  <si>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</si>
  <si>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</si>
  <si>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</si>
  <si>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</si>
  <si>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</si>
  <si>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</si>
  <si>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</si>
  <si>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</si>
  <si>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</si>
  <si>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</si>
  <si>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</si>
  <si>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</si>
  <si>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</si>
  <si>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</si>
  <si>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</si>
  <si>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</si>
  <si>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</si>
  <si>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</si>
  <si>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</si>
  <si>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</si>
  <si>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</si>
  <si>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</si>
  <si>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</si>
  <si>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</si>
  <si>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</si>
  <si>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</si>
  <si>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</si>
  <si>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</si>
  <si>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</si>
  <si>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</si>
  <si>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</si>
  <si>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</si>
  <si>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</si>
  <si>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</si>
  <si>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</si>
  <si>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</si>
  <si>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</si>
  <si>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</si>
  <si>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</si>
  <si>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</si>
  <si>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</si>
  <si>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</si>
  <si>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</si>
  <si>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</si>
  <si>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</si>
  <si>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</si>
  <si>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</si>
  <si>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</si>
  <si>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</si>
  <si>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</si>
  <si>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</si>
  <si>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</si>
  <si>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</si>
  <si>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</si>
  <si>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</si>
  <si>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</si>
  <si>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</si>
  <si>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</si>
  <si>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</si>
  <si>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</si>
  <si>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</si>
  <si>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</si>
  <si>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</si>
  <si>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</si>
  <si>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</si>
  <si>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</si>
  <si>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</si>
  <si>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</si>
  <si>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</si>
  <si>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</si>
  <si>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</si>
  <si>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</si>
  <si>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</si>
  <si>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</si>
  <si>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</si>
  <si>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</si>
  <si>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</si>
  <si>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</si>
  <si>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</si>
  <si>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</si>
  <si>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</si>
  <si>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</si>
  <si>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</si>
  <si>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</si>
  <si>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</si>
  <si>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</si>
  <si>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</si>
  <si>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</si>
  <si>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</si>
  <si>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</si>
  <si>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</si>
  <si>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</si>
  <si>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</si>
  <si>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</si>
  <si>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</si>
  <si>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</si>
  <si>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</si>
  <si>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</si>
  <si>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</si>
  <si>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</si>
  <si>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Царевский</t>
  </si>
  <si>
    <t>Кузнецов</t>
  </si>
  <si>
    <t>Борисов</t>
  </si>
  <si>
    <t>AJM</t>
  </si>
  <si>
    <t>ATJ</t>
  </si>
  <si>
    <t>ВАЗ 2101-03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</si>
  <si>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</si>
  <si>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</si>
  <si>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</si>
  <si>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</si>
  <si>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</si>
  <si>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</si>
  <si>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</si>
  <si>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</si>
  <si>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</si>
  <si>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</si>
  <si>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</si>
  <si>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</si>
  <si>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</si>
  <si>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Хюндэй</t>
  </si>
  <si>
    <t>р900на</t>
  </si>
  <si>
    <t>Саманкевич</t>
  </si>
  <si>
    <t>с109ае</t>
  </si>
  <si>
    <t>Веснина</t>
  </si>
  <si>
    <t>у845ан</t>
  </si>
  <si>
    <t>Короткова</t>
  </si>
  <si>
    <t>о307ро</t>
  </si>
  <si>
    <t>Клопкова</t>
  </si>
  <si>
    <t>т171ам</t>
  </si>
  <si>
    <t>Дроздов</t>
  </si>
  <si>
    <t>н037кт</t>
  </si>
  <si>
    <t>Руда</t>
  </si>
  <si>
    <t>м523ма</t>
  </si>
  <si>
    <t>Кишлов</t>
  </si>
  <si>
    <t>хта211100</t>
  </si>
  <si>
    <t>а130но</t>
  </si>
  <si>
    <t>Перов</t>
  </si>
  <si>
    <t>к632ну</t>
  </si>
  <si>
    <t>Побоняева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</si>
  <si>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</si>
  <si>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</si>
  <si>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</si>
  <si>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</si>
  <si>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</si>
  <si>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</si>
  <si>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</si>
  <si>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</si>
  <si>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</si>
  <si>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</si>
  <si>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</si>
  <si>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</si>
  <si>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</si>
  <si>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</si>
  <si>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</si>
  <si>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</si>
  <si>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</si>
  <si>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</si>
  <si>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</si>
  <si>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</si>
  <si>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</si>
  <si>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</si>
  <si>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</si>
  <si>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</si>
  <si>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</si>
  <si>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</si>
  <si>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</si>
  <si>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</si>
  <si>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</si>
  <si>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</si>
  <si>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</si>
  <si>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</si>
  <si>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</si>
  <si>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</si>
  <si>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</si>
  <si>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</si>
  <si>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</si>
  <si>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</si>
  <si>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</si>
  <si>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</si>
  <si>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</si>
  <si>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</si>
  <si>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</si>
  <si>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</si>
  <si>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</si>
  <si>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</si>
  <si>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</si>
  <si>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</si>
  <si>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</si>
  <si>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</si>
  <si>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</si>
  <si>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</si>
  <si>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</si>
  <si>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</si>
  <si>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</si>
  <si>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</si>
  <si>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</si>
  <si>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</si>
  <si>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</si>
  <si>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</si>
  <si>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</si>
  <si>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</si>
  <si>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</si>
  <si>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</si>
  <si>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</si>
  <si>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</si>
  <si>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</si>
  <si>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</si>
  <si>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</si>
  <si>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</si>
  <si>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Зарифов</t>
  </si>
  <si>
    <t>с702ат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</si>
  <si>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</si>
  <si>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</si>
  <si>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</si>
  <si>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</si>
  <si>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</si>
  <si>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</si>
  <si>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</si>
  <si>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</si>
  <si>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</si>
  <si>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</si>
  <si>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</si>
  <si>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</si>
  <si>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</si>
  <si>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</si>
  <si>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</si>
  <si>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</si>
  <si>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</si>
  <si>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</si>
  <si>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</si>
  <si>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</si>
  <si>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</si>
  <si>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</si>
  <si>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</si>
  <si>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</si>
  <si>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</si>
  <si>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</si>
  <si>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</si>
  <si>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</si>
  <si>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</si>
  <si>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</si>
  <si>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</si>
  <si>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</si>
  <si>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</si>
  <si>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</si>
  <si>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</si>
  <si>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</si>
  <si>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</si>
  <si>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</si>
  <si>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</si>
  <si>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</si>
  <si>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</si>
  <si>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</si>
  <si>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</si>
  <si>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</si>
  <si>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</si>
  <si>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</si>
  <si>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</si>
  <si>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</si>
  <si>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</si>
  <si>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</si>
  <si>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</si>
  <si>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</si>
  <si>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</si>
  <si>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</si>
  <si>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</si>
  <si>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</si>
  <si>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</si>
  <si>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</si>
  <si>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</si>
  <si>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</si>
  <si>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</si>
  <si>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</si>
  <si>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</si>
  <si>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</si>
  <si>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</si>
  <si>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</si>
  <si>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</si>
  <si>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</si>
  <si>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</si>
  <si>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</si>
  <si>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</si>
  <si>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</si>
  <si>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</si>
  <si>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</si>
  <si>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</si>
  <si>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</si>
  <si>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</si>
  <si>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</si>
  <si>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</si>
  <si>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</si>
  <si>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</si>
  <si>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</si>
  <si>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</si>
  <si>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</si>
  <si>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</si>
  <si>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</si>
  <si>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</si>
  <si>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</si>
  <si>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</si>
  <si>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</si>
  <si>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</si>
  <si>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</si>
  <si>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</si>
  <si>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</si>
  <si>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</si>
  <si>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</si>
  <si>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</si>
  <si>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</si>
  <si>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</si>
  <si>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</si>
  <si>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</si>
  <si>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</si>
  <si>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AVH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</si>
  <si>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</si>
  <si>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</si>
  <si>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</si>
  <si>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</si>
  <si>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</si>
  <si>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</si>
  <si>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</si>
  <si>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</si>
  <si>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</si>
  <si>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</si>
  <si>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</si>
  <si>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</si>
  <si>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</si>
  <si>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</si>
  <si>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</si>
  <si>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</si>
  <si>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</si>
  <si>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</si>
  <si>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</si>
  <si>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</si>
  <si>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</si>
  <si>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</si>
  <si>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</si>
  <si>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</si>
  <si>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</si>
  <si>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</si>
  <si>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</si>
  <si>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</si>
  <si>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</si>
  <si>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</si>
  <si>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</si>
  <si>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</si>
  <si>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</si>
  <si>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</si>
  <si>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</si>
  <si>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</si>
  <si>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</si>
  <si>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</si>
  <si>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</si>
  <si>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</si>
  <si>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</si>
  <si>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</si>
  <si>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</si>
  <si>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</si>
  <si>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</si>
  <si>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</si>
  <si>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</si>
  <si>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</si>
  <si>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</si>
  <si>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</si>
  <si>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</si>
  <si>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</si>
  <si>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</si>
  <si>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</si>
  <si>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</si>
  <si>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Бекова</t>
  </si>
  <si>
    <t>о668от</t>
  </si>
  <si>
    <t>Горзиладзе</t>
  </si>
  <si>
    <t>с317тм</t>
  </si>
  <si>
    <t>м921ар</t>
  </si>
  <si>
    <t xml:space="preserve">Николаева </t>
  </si>
  <si>
    <t>м895тх</t>
  </si>
  <si>
    <t>Идченко</t>
  </si>
  <si>
    <t>у194мн</t>
  </si>
  <si>
    <t>Лисенков</t>
  </si>
  <si>
    <t>а822ср</t>
  </si>
  <si>
    <t>а419ху</t>
  </si>
  <si>
    <t>Янсон</t>
  </si>
  <si>
    <t>е496сн</t>
  </si>
  <si>
    <t>Федорков</t>
  </si>
  <si>
    <t>м946рс</t>
  </si>
  <si>
    <t>м</t>
  </si>
  <si>
    <t>Ефремов</t>
  </si>
  <si>
    <t>Свободно</t>
  </si>
  <si>
    <t>р393вх</t>
  </si>
  <si>
    <t>р005вв</t>
  </si>
  <si>
    <t>х384ам</t>
  </si>
  <si>
    <t xml:space="preserve">Гордиенко </t>
  </si>
  <si>
    <t>2053289</t>
  </si>
  <si>
    <t>р588то</t>
  </si>
  <si>
    <t>Верстов</t>
  </si>
  <si>
    <t>р358ае</t>
  </si>
  <si>
    <t>Пупгин</t>
  </si>
  <si>
    <t>о261ср</t>
  </si>
  <si>
    <t>Харитоненко</t>
  </si>
  <si>
    <t>т643оо</t>
  </si>
  <si>
    <t>Пухова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</si>
  <si>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</si>
  <si>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</si>
  <si>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</si>
  <si>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</si>
  <si>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</si>
  <si>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</si>
  <si>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</si>
  <si>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</si>
  <si>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</si>
  <si>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</si>
  <si>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</si>
  <si>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</si>
  <si>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</si>
  <si>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</si>
  <si>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</si>
  <si>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</si>
  <si>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</si>
  <si>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</si>
  <si>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</si>
  <si>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</si>
  <si>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</si>
  <si>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</si>
  <si>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</si>
  <si>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</si>
  <si>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</si>
  <si>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</si>
  <si>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</si>
  <si>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</si>
  <si>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</si>
  <si>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</si>
  <si>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</si>
  <si>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</si>
  <si>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</si>
  <si>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</si>
  <si>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</si>
  <si>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</si>
  <si>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</si>
  <si>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</si>
  <si>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</si>
  <si>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</si>
  <si>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</si>
  <si>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</si>
  <si>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</si>
  <si>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</si>
  <si>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</si>
  <si>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</si>
  <si>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</si>
  <si>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</si>
  <si>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</si>
  <si>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</si>
  <si>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</si>
  <si>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</si>
  <si>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</si>
  <si>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</si>
  <si>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</si>
  <si>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</si>
  <si>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</si>
  <si>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</si>
  <si>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</si>
  <si>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</si>
  <si>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</si>
  <si>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</si>
  <si>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</si>
  <si>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</si>
  <si>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</si>
  <si>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</si>
  <si>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Puma</t>
  </si>
  <si>
    <t>ALDA</t>
  </si>
  <si>
    <t xml:space="preserve">Focus </t>
  </si>
  <si>
    <t>AODA</t>
  </si>
  <si>
    <t>Focus 2</t>
  </si>
  <si>
    <t>AODB</t>
  </si>
  <si>
    <t>Scorpio 1</t>
  </si>
  <si>
    <t>ARD</t>
  </si>
  <si>
    <t>Scorpio 1 универ-л</t>
  </si>
  <si>
    <t>ASDA</t>
  </si>
  <si>
    <t>ASDB</t>
  </si>
  <si>
    <t>B</t>
  </si>
  <si>
    <t>B 4 A</t>
  </si>
  <si>
    <t>Sierra</t>
  </si>
  <si>
    <t>B 4 B</t>
  </si>
  <si>
    <t xml:space="preserve">Sierra  </t>
  </si>
  <si>
    <t>Sierra универ-л</t>
  </si>
  <si>
    <t>B 4 C</t>
  </si>
  <si>
    <t>B4T V6 EFI</t>
  </si>
  <si>
    <t>BAA</t>
  </si>
  <si>
    <t>Ford KA</t>
  </si>
  <si>
    <t>BAJA</t>
  </si>
  <si>
    <t>BHDA</t>
  </si>
  <si>
    <t>Focus накл зад</t>
  </si>
  <si>
    <t>Focus универ-л</t>
  </si>
  <si>
    <t>BHDB</t>
  </si>
  <si>
    <t>BKA</t>
  </si>
  <si>
    <t>BKB</t>
  </si>
  <si>
    <t>BKF</t>
  </si>
  <si>
    <t>BKH</t>
  </si>
  <si>
    <t>BOA</t>
  </si>
  <si>
    <t>BOB</t>
  </si>
  <si>
    <t>Scorpio 2</t>
  </si>
  <si>
    <t>Scorpio 2 универ-л</t>
  </si>
  <si>
    <t>BRC</t>
  </si>
  <si>
    <t>BRD</t>
  </si>
  <si>
    <t>BRG</t>
  </si>
  <si>
    <t>BRT V6 EFI</t>
  </si>
  <si>
    <t>C 9 DA</t>
  </si>
  <si>
    <t>Focus седан</t>
  </si>
  <si>
    <t>C 9 DB</t>
  </si>
  <si>
    <t>C 9 DC</t>
  </si>
  <si>
    <t>CDB</t>
  </si>
  <si>
    <t>CDC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</si>
  <si>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</si>
  <si>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</si>
  <si>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</si>
  <si>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</si>
  <si>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</si>
  <si>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</si>
  <si>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</si>
  <si>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</si>
  <si>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</si>
  <si>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DHA</t>
  </si>
  <si>
    <t>Fiesta 4</t>
  </si>
  <si>
    <t>DHB</t>
  </si>
  <si>
    <t>DHC</t>
  </si>
  <si>
    <t>DHD</t>
  </si>
  <si>
    <t>DHE</t>
  </si>
  <si>
    <t>DHF</t>
  </si>
  <si>
    <t>DHG</t>
  </si>
  <si>
    <t>DOHC 8V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</si>
  <si>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</si>
  <si>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</si>
  <si>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</si>
  <si>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</si>
  <si>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</si>
  <si>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</si>
  <si>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</si>
  <si>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</si>
  <si>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</si>
  <si>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</si>
  <si>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</si>
  <si>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</si>
  <si>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</si>
  <si>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</si>
  <si>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</si>
  <si>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</si>
  <si>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</si>
  <si>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</si>
  <si>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</si>
  <si>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</si>
  <si>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</si>
  <si>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</si>
  <si>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</si>
  <si>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</si>
  <si>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</si>
  <si>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</si>
  <si>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</si>
  <si>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</si>
  <si>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</si>
  <si>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>Escort 6 унив-л</t>
  </si>
  <si>
    <t xml:space="preserve">Escort 7 </t>
  </si>
  <si>
    <t>Escort 7 кабрио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</si>
  <si>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</si>
  <si>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</si>
  <si>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</si>
  <si>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</si>
  <si>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</si>
  <si>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</si>
  <si>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</si>
  <si>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</si>
  <si>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</si>
  <si>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</si>
  <si>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</si>
  <si>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</si>
  <si>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</si>
  <si>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</si>
  <si>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</si>
  <si>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</si>
  <si>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</si>
  <si>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</si>
  <si>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</si>
  <si>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</si>
  <si>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</si>
  <si>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</si>
  <si>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</si>
  <si>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</si>
  <si>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FHE</t>
  </si>
  <si>
    <t>FHF</t>
  </si>
  <si>
    <t>FUA</t>
  </si>
  <si>
    <t>FUC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</si>
  <si>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</si>
  <si>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</si>
  <si>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</si>
  <si>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</si>
  <si>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</si>
  <si>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</si>
  <si>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</si>
  <si>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</si>
  <si>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</si>
  <si>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</si>
  <si>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</si>
  <si>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</si>
  <si>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</si>
  <si>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</si>
  <si>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</si>
  <si>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</si>
  <si>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</si>
  <si>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</si>
  <si>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</si>
  <si>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</si>
  <si>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</si>
  <si>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</si>
  <si>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</si>
  <si>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</si>
  <si>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</si>
  <si>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</si>
  <si>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GLB</t>
  </si>
  <si>
    <t>Escort 3</t>
  </si>
  <si>
    <t>GLC</t>
  </si>
  <si>
    <t>GMA</t>
  </si>
  <si>
    <t>GPA</t>
  </si>
  <si>
    <t>GSE</t>
  </si>
  <si>
    <t>GSG</t>
  </si>
  <si>
    <t>GUD</t>
  </si>
  <si>
    <t>GUE</t>
  </si>
  <si>
    <t>HHDA</t>
  </si>
  <si>
    <t>HHDB</t>
  </si>
  <si>
    <t>HHJA</t>
  </si>
  <si>
    <t>HHJB</t>
  </si>
  <si>
    <t>HWDA</t>
  </si>
  <si>
    <t>HWDB</t>
  </si>
  <si>
    <t>HXDA</t>
  </si>
  <si>
    <t>J 4 A</t>
  </si>
  <si>
    <t>J 4 B</t>
  </si>
  <si>
    <t>Escort 6 кабрио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</si>
  <si>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</si>
  <si>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</si>
  <si>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</si>
  <si>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</si>
  <si>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</si>
  <si>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</si>
  <si>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</si>
  <si>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</si>
  <si>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</si>
  <si>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</si>
  <si>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</si>
  <si>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</si>
  <si>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</si>
  <si>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</si>
  <si>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</si>
  <si>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</si>
  <si>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</si>
  <si>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</si>
  <si>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JBD HCS 2V</t>
  </si>
  <si>
    <t>JBE HCS 2V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</si>
  <si>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</si>
  <si>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</si>
  <si>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</si>
  <si>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</si>
  <si>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</si>
  <si>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</si>
  <si>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</si>
  <si>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</si>
  <si>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</si>
  <si>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</si>
  <si>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</si>
  <si>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</si>
  <si>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</si>
  <si>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</si>
  <si>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</si>
  <si>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</si>
  <si>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</si>
  <si>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</si>
  <si>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</si>
  <si>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>JPC CVH VV</t>
  </si>
  <si>
    <t>KA 24</t>
  </si>
  <si>
    <t>Maverick</t>
  </si>
  <si>
    <t>KA 24 E</t>
  </si>
  <si>
    <t>Kent 1VHC</t>
  </si>
  <si>
    <t>KKDA</t>
  </si>
  <si>
    <t>KL V6 24V EFI</t>
  </si>
  <si>
    <t>L 1 E</t>
  </si>
  <si>
    <t>Escort Classic</t>
  </si>
  <si>
    <t>L 1 F</t>
  </si>
  <si>
    <t>Mondeo 1</t>
  </si>
  <si>
    <t>Mondeo 1 универ-л</t>
  </si>
  <si>
    <t>L 1 G</t>
  </si>
  <si>
    <t xml:space="preserve">Fiesta 3 </t>
  </si>
  <si>
    <t>L 1 H</t>
  </si>
  <si>
    <t>L 1 J</t>
  </si>
  <si>
    <t>Mondeo 2 накл зад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</si>
  <si>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</si>
  <si>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</si>
  <si>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</si>
  <si>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</si>
  <si>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</si>
  <si>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</si>
  <si>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</si>
  <si>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</si>
  <si>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</si>
  <si>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L1H ZETEC-E SEFI</t>
  </si>
  <si>
    <t>L1K ZETEC-E SEFI</t>
  </si>
  <si>
    <t xml:space="preserve">L4B   </t>
  </si>
  <si>
    <t>LAC OHC VV</t>
  </si>
  <si>
    <t>LAT OHC VV</t>
  </si>
  <si>
    <t>LCBA</t>
  </si>
  <si>
    <t>LCBB</t>
  </si>
  <si>
    <t>LCBC</t>
  </si>
  <si>
    <t>LCBE</t>
  </si>
  <si>
    <t>LCN</t>
  </si>
  <si>
    <t>LCR OHC VV</t>
  </si>
  <si>
    <t>LCS</t>
  </si>
  <si>
    <t>LCT</t>
  </si>
  <si>
    <t>LGB CVH EFI</t>
  </si>
  <si>
    <t>LGB CVH Fi Cat.</t>
  </si>
  <si>
    <t>LGD CVH EFI</t>
  </si>
  <si>
    <t>LHA</t>
  </si>
  <si>
    <t>LJA CVH Efi</t>
  </si>
  <si>
    <t>LJB</t>
  </si>
  <si>
    <t>LJC CVH EFI</t>
  </si>
  <si>
    <t>LJD</t>
  </si>
  <si>
    <t>LJE CVH EFI</t>
  </si>
  <si>
    <t>LJF</t>
  </si>
  <si>
    <t>LNA</t>
  </si>
  <si>
    <t>LNB</t>
  </si>
  <si>
    <t>LP 1</t>
  </si>
  <si>
    <t>LP1</t>
  </si>
  <si>
    <t>LP2 CVH VV</t>
  </si>
  <si>
    <t>LP3 CVH VV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</si>
  <si>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</si>
  <si>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</si>
  <si>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</si>
  <si>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</si>
  <si>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</si>
  <si>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</si>
  <si>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</si>
  <si>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</si>
  <si>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>LSDA OHC 2V</t>
  </si>
  <si>
    <t>LSE</t>
  </si>
  <si>
    <t>LSF</t>
  </si>
  <si>
    <t>LTA</t>
  </si>
  <si>
    <t>LTB</t>
  </si>
  <si>
    <t>LTC</t>
  </si>
  <si>
    <t>LUA</t>
  </si>
  <si>
    <t xml:space="preserve">LUB  </t>
  </si>
  <si>
    <t>Fiesta 2 накл зад</t>
  </si>
  <si>
    <t xml:space="preserve">LUB CHV 2V  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</si>
  <si>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</si>
  <si>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</si>
  <si>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</si>
  <si>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</si>
  <si>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</si>
  <si>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</si>
  <si>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</si>
  <si>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</si>
  <si>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</si>
  <si>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</si>
  <si>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</si>
  <si>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</si>
  <si>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</si>
  <si>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</si>
  <si>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</si>
  <si>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</si>
  <si>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</si>
  <si>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</si>
  <si>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</si>
  <si>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>Escort 5 накл зад</t>
  </si>
  <si>
    <t xml:space="preserve">N 7 A </t>
  </si>
  <si>
    <t>N 8 C</t>
  </si>
  <si>
    <t>N 8 D</t>
  </si>
  <si>
    <t>N 9 B</t>
  </si>
  <si>
    <t>N 9 C</t>
  </si>
  <si>
    <t>N 9 D</t>
  </si>
  <si>
    <t>N 9 F</t>
  </si>
  <si>
    <t>N5A DOHC COSWORTH</t>
  </si>
  <si>
    <t>N6T OHC CFI</t>
  </si>
  <si>
    <t>N6TS OHC CFI</t>
  </si>
  <si>
    <t>N8A DOHC 2V</t>
  </si>
  <si>
    <t>N8B DOHC 2V</t>
  </si>
  <si>
    <t>N9A DOHC EFI</t>
  </si>
  <si>
    <t>N9B DONC EFI</t>
  </si>
  <si>
    <t>N9E DOHC EFI</t>
  </si>
  <si>
    <t>NA OHC 2V</t>
  </si>
  <si>
    <t>NAE OHC VV</t>
  </si>
  <si>
    <t>NAI OHC 2V</t>
  </si>
  <si>
    <t>NAT OHC VV</t>
  </si>
  <si>
    <t>Стартер</t>
  </si>
  <si>
    <t>82 001 06 788</t>
  </si>
  <si>
    <t>NAV OHC VV</t>
  </si>
  <si>
    <t>NAW OHC</t>
  </si>
  <si>
    <t>NAX OHC</t>
  </si>
  <si>
    <t>NBA OHC 2V</t>
  </si>
  <si>
    <t>NC8 1711 Cosworth 16V</t>
  </si>
  <si>
    <t>NCA OHC EFI</t>
  </si>
  <si>
    <t>NE 4</t>
  </si>
  <si>
    <t>NE 5</t>
  </si>
  <si>
    <t>NE OHC 2V</t>
  </si>
  <si>
    <t>NEI OHC 2V</t>
  </si>
  <si>
    <t>NEJ</t>
  </si>
  <si>
    <t>NEL</t>
  </si>
  <si>
    <t>NER OHC 2V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</si>
  <si>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</si>
  <si>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</si>
  <si>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</si>
  <si>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</si>
  <si>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</si>
  <si>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</si>
  <si>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</si>
  <si>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</si>
  <si>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</si>
  <si>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</si>
  <si>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</si>
  <si>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</si>
  <si>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</si>
  <si>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</si>
  <si>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 DOHC 8V SEFI</t>
  </si>
  <si>
    <t>NSG DOHC 8V SEFI</t>
  </si>
  <si>
    <t>NSH DOHC-8V SEFI</t>
  </si>
  <si>
    <t>NX  V4 ESX 1V</t>
  </si>
  <si>
    <t>NYT</t>
  </si>
  <si>
    <t>OHC EFI</t>
  </si>
  <si>
    <t>PR 5</t>
  </si>
  <si>
    <t>PR 6</t>
  </si>
  <si>
    <t>PR V6 EFI</t>
  </si>
  <si>
    <t>PR3 V6 EFI</t>
  </si>
  <si>
    <t>PR4 V6 EFI</t>
  </si>
  <si>
    <t>PR7 V6 EFI</t>
  </si>
  <si>
    <t>PR8 V6 EFI</t>
  </si>
  <si>
    <t>PRE</t>
  </si>
  <si>
    <t>PRG</t>
  </si>
  <si>
    <t>PRI V6 EFI</t>
  </si>
  <si>
    <t>PRN</t>
  </si>
  <si>
    <t>PRT</t>
  </si>
  <si>
    <t>Q 7 DA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</si>
  <si>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</si>
  <si>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</si>
  <si>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</si>
  <si>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</si>
  <si>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</si>
  <si>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</si>
  <si>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</si>
  <si>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</si>
  <si>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</si>
  <si>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</si>
  <si>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</si>
  <si>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</si>
  <si>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</si>
  <si>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</si>
  <si>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</si>
  <si>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</si>
  <si>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</si>
  <si>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</si>
  <si>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RKC</t>
  </si>
  <si>
    <t>RQB</t>
  </si>
  <si>
    <t>Escort 5 кабрио</t>
  </si>
  <si>
    <t>RQC</t>
  </si>
  <si>
    <t>RQS ZETEC SEFI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</si>
  <si>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</si>
  <si>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</si>
  <si>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</si>
  <si>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</si>
  <si>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</si>
  <si>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</si>
  <si>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</si>
  <si>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</si>
  <si>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</si>
  <si>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</si>
  <si>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</si>
  <si>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</si>
  <si>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</si>
  <si>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</si>
  <si>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</si>
  <si>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</si>
  <si>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</si>
  <si>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>SFA</t>
  </si>
  <si>
    <t>SFB</t>
  </si>
  <si>
    <t>SGA</t>
  </si>
  <si>
    <t>STR</t>
  </si>
  <si>
    <t>TD 27</t>
  </si>
  <si>
    <t>TD 27 E</t>
  </si>
  <si>
    <t xml:space="preserve">V6 EFI </t>
  </si>
  <si>
    <t xml:space="preserve">V6 SEFI </t>
  </si>
  <si>
    <t>VM</t>
  </si>
  <si>
    <t>WHC 1/2VHC OHC</t>
  </si>
  <si>
    <t>Y 5 A</t>
  </si>
  <si>
    <t>Y 5 B</t>
  </si>
  <si>
    <t>YTR</t>
  </si>
  <si>
    <t xml:space="preserve">YTT </t>
  </si>
  <si>
    <t>YYT</t>
  </si>
  <si>
    <t>ZVSA</t>
  </si>
  <si>
    <t xml:space="preserve">марка а\м 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</si>
  <si>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</si>
  <si>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</si>
  <si>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</si>
  <si>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</si>
  <si>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</si>
  <si>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</si>
  <si>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</si>
  <si>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</si>
  <si>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</si>
  <si>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</si>
  <si>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</si>
  <si>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</si>
  <si>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</si>
  <si>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</si>
  <si>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</si>
  <si>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</si>
  <si>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</si>
  <si>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</si>
  <si>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</si>
  <si>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</si>
  <si>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</si>
  <si>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</si>
  <si>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</si>
  <si>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</si>
  <si>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</si>
  <si>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</si>
  <si>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</si>
  <si>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</si>
  <si>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</si>
  <si>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</si>
  <si>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</si>
  <si>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</si>
  <si>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</si>
  <si>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</si>
  <si>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</si>
  <si>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</si>
  <si>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</si>
  <si>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</si>
  <si>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</si>
  <si>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</si>
  <si>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</si>
  <si>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</si>
  <si>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</si>
  <si>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</si>
  <si>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</si>
  <si>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</si>
  <si>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</si>
  <si>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</si>
  <si>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</si>
  <si>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</si>
  <si>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</si>
  <si>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</si>
  <si>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</si>
  <si>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</si>
  <si>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</si>
  <si>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</si>
  <si>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</si>
  <si>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</si>
  <si>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</si>
  <si>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</si>
  <si>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</si>
  <si>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</si>
  <si>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</si>
  <si>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</si>
  <si>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</si>
  <si>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</si>
  <si>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</si>
  <si>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</si>
  <si>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</si>
  <si>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</si>
  <si>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</si>
  <si>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</si>
  <si>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</si>
  <si>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ххх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</si>
  <si>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</si>
  <si>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</si>
  <si>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</si>
  <si>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</si>
  <si>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</si>
  <si>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</si>
  <si>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</si>
  <si>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</si>
  <si>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</si>
  <si>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</si>
  <si>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</si>
  <si>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</si>
  <si>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</si>
  <si>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</si>
  <si>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</si>
  <si>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22 R</t>
  </si>
  <si>
    <t>10 S OHV</t>
  </si>
  <si>
    <t>04 ZD 1</t>
  </si>
  <si>
    <t>A12 ST OHC</t>
  </si>
  <si>
    <t>12 S OHC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</si>
  <si>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</si>
  <si>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</si>
  <si>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</si>
  <si>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</si>
  <si>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</si>
  <si>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</si>
  <si>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</si>
  <si>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</si>
  <si>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</si>
  <si>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</si>
  <si>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</si>
  <si>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</si>
  <si>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</si>
  <si>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</si>
  <si>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</si>
  <si>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</si>
  <si>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</si>
  <si>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</si>
  <si>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</si>
  <si>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</si>
  <si>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</si>
  <si>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</si>
  <si>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</si>
  <si>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</si>
  <si>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</si>
  <si>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</si>
  <si>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</si>
  <si>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</si>
  <si>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</si>
  <si>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</si>
  <si>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</si>
  <si>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</si>
  <si>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C 16 SEI irmscher</t>
  </si>
  <si>
    <t>E 16 SE OHC I</t>
  </si>
  <si>
    <t>X 10 XE DOHC</t>
  </si>
  <si>
    <t>X 12 SZ OHC</t>
  </si>
  <si>
    <t>12 NZ</t>
  </si>
  <si>
    <t>X 12 XE</t>
  </si>
  <si>
    <t>X 14 SZ</t>
  </si>
  <si>
    <t>X 16 XE DOHC</t>
  </si>
  <si>
    <t>C 16 XE DOHC I</t>
  </si>
  <si>
    <t>Z 10 XE</t>
  </si>
  <si>
    <t xml:space="preserve">X 20 XE OHC </t>
  </si>
  <si>
    <t>X 20 XE DOHC</t>
  </si>
  <si>
    <t>C 24 NE CIH</t>
  </si>
  <si>
    <t>06 VD 1</t>
  </si>
  <si>
    <t>E 14 LV OHC I</t>
  </si>
  <si>
    <t>20 NE</t>
  </si>
  <si>
    <t xml:space="preserve">C 20 XE  </t>
  </si>
  <si>
    <t>20 E CIH Cat.</t>
  </si>
  <si>
    <t>20 E CIH</t>
  </si>
  <si>
    <t>06 VE 1</t>
  </si>
  <si>
    <t>22 E CIH</t>
  </si>
  <si>
    <t>25 E CIH</t>
  </si>
  <si>
    <t>S 25 E CIH</t>
  </si>
  <si>
    <t>C 30 NE</t>
  </si>
  <si>
    <t>30 E CIH</t>
  </si>
  <si>
    <t>S 30 E CIH</t>
  </si>
  <si>
    <t>20 NEJ</t>
  </si>
  <si>
    <t>C 30 LE CIH</t>
  </si>
  <si>
    <t>14 NV</t>
  </si>
  <si>
    <t>62 03 150</t>
  </si>
  <si>
    <t>14 SE</t>
  </si>
  <si>
    <t xml:space="preserve">C 14 NZ  </t>
  </si>
  <si>
    <t>C 14 SE</t>
  </si>
  <si>
    <t>C 16 SE</t>
  </si>
  <si>
    <t>X 14 NZ</t>
  </si>
  <si>
    <t>X 14 XE</t>
  </si>
  <si>
    <t xml:space="preserve">марка а/м </t>
  </si>
  <si>
    <t>Astra</t>
  </si>
  <si>
    <t>Vectra B</t>
  </si>
  <si>
    <t xml:space="preserve">Z 16 XE </t>
  </si>
  <si>
    <t>Vectra C</t>
  </si>
  <si>
    <t>Z 16 XE</t>
  </si>
  <si>
    <t>Z 16 XE 1</t>
  </si>
  <si>
    <t>Zafira B</t>
  </si>
  <si>
    <t>Vectra A</t>
  </si>
  <si>
    <t xml:space="preserve">16 SV  </t>
  </si>
  <si>
    <t>E 16 NZ</t>
  </si>
  <si>
    <t>Meriva</t>
  </si>
  <si>
    <t>Tigra B</t>
  </si>
  <si>
    <t>12 SCOHV</t>
  </si>
  <si>
    <t>Kadett E</t>
  </si>
  <si>
    <t>12 SOHV</t>
  </si>
  <si>
    <t>13 N</t>
  </si>
  <si>
    <t>13 NB</t>
  </si>
  <si>
    <t>13 S</t>
  </si>
  <si>
    <t>16 S</t>
  </si>
  <si>
    <t>18 SE</t>
  </si>
  <si>
    <t>20 SER</t>
  </si>
  <si>
    <t>C 13 N</t>
  </si>
  <si>
    <t>C 16 LZ</t>
  </si>
  <si>
    <t>15 TD</t>
  </si>
  <si>
    <t>16 SV</t>
  </si>
  <si>
    <t>17 TD</t>
  </si>
  <si>
    <t>Corsa D</t>
  </si>
  <si>
    <t>Corsa C</t>
  </si>
  <si>
    <t>12 N</t>
  </si>
  <si>
    <t>Corsa A</t>
  </si>
  <si>
    <t>12 NC</t>
  </si>
  <si>
    <t>12 NV</t>
  </si>
  <si>
    <t>12 ST</t>
  </si>
  <si>
    <t>13 SB</t>
  </si>
  <si>
    <t>C 12 NZ</t>
  </si>
  <si>
    <t>E 12 GV</t>
  </si>
  <si>
    <t xml:space="preserve">E 16 SE  </t>
  </si>
  <si>
    <t>12 S</t>
  </si>
  <si>
    <t>C 14 NZ</t>
  </si>
  <si>
    <t>Z 14 XEL</t>
  </si>
  <si>
    <t>Astra H</t>
  </si>
  <si>
    <t>30 NE CIH</t>
  </si>
  <si>
    <t>C 30 NE CIH</t>
  </si>
  <si>
    <t xml:space="preserve">C 30 SEJ  DOHC </t>
  </si>
  <si>
    <t xml:space="preserve">C 30 SE </t>
  </si>
  <si>
    <t>C 30 XEI  DOHC</t>
  </si>
  <si>
    <t xml:space="preserve">C 36 GET  DOHC </t>
  </si>
  <si>
    <t>Z 22 XE</t>
  </si>
  <si>
    <t>Y 22 XE</t>
  </si>
  <si>
    <t>S 18 S  OHC</t>
  </si>
  <si>
    <t>20 S  CIH</t>
  </si>
  <si>
    <t xml:space="preserve">22 E  </t>
  </si>
  <si>
    <t>25 NE  CIH</t>
  </si>
  <si>
    <t>C 26 NE  CIH</t>
  </si>
  <si>
    <t>C 30 SE  DOHC</t>
  </si>
  <si>
    <t>C 3, 6 NE irmscher</t>
  </si>
  <si>
    <t>C 3, 6 NEI irmscher</t>
  </si>
  <si>
    <t>C 40 SE irmscher</t>
  </si>
  <si>
    <t xml:space="preserve">18 SV   </t>
  </si>
  <si>
    <t>C 18 SV  OHC</t>
  </si>
  <si>
    <t xml:space="preserve">20 XE </t>
  </si>
  <si>
    <t>25 XE</t>
  </si>
  <si>
    <t>X 18 XE 1</t>
  </si>
  <si>
    <t xml:space="preserve">X 18 XE  </t>
  </si>
  <si>
    <t>C 22 SEL  DOHC</t>
  </si>
  <si>
    <t>13 N  OHC</t>
  </si>
  <si>
    <t>16 N  OHC II</t>
  </si>
  <si>
    <t>16 SH  OHC</t>
  </si>
  <si>
    <t>C 20 XE- LH  DOHC</t>
  </si>
  <si>
    <t>BPJ</t>
  </si>
  <si>
    <t>M 111 970</t>
  </si>
  <si>
    <t>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</si>
  <si>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</si>
  <si>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</si>
  <si>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</si>
  <si>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</si>
  <si>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</si>
  <si>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</si>
  <si>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</si>
  <si>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</si>
  <si>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</si>
  <si>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</si>
  <si>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</si>
  <si>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</si>
  <si>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781 136 M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</si>
  <si>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</si>
  <si>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</si>
  <si>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</si>
  <si>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</si>
  <si>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</si>
  <si>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</si>
  <si>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</si>
  <si>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</si>
  <si>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</si>
  <si>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</si>
  <si>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</si>
  <si>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</si>
  <si>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</si>
  <si>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BLX</t>
  </si>
  <si>
    <t>BTS</t>
  </si>
  <si>
    <t>BVX</t>
  </si>
  <si>
    <t>MPI</t>
  </si>
  <si>
    <t>OHC</t>
  </si>
  <si>
    <t>MERS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</si>
  <si>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</si>
  <si>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</si>
  <si>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</si>
  <si>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</si>
  <si>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</si>
  <si>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</si>
  <si>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</si>
  <si>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</si>
  <si>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</si>
  <si>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</si>
  <si>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</si>
  <si>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</si>
  <si>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</si>
  <si>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</si>
  <si>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</si>
  <si>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</si>
  <si>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</si>
  <si>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</si>
  <si>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</si>
  <si>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</si>
  <si>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</si>
  <si>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</si>
  <si>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</si>
  <si>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</si>
  <si>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MB- OM 662</t>
  </si>
  <si>
    <t>MB- OM 601</t>
  </si>
  <si>
    <t>M 104 995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</si>
  <si>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</si>
  <si>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</si>
  <si>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</si>
  <si>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</si>
  <si>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</si>
  <si>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</si>
  <si>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</si>
  <si>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</si>
  <si>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</si>
  <si>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</si>
  <si>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</si>
  <si>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</si>
  <si>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</si>
  <si>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</si>
  <si>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</si>
  <si>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</si>
  <si>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</si>
  <si>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</si>
  <si>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</si>
  <si>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</si>
  <si>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</si>
  <si>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</si>
  <si>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</si>
  <si>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</si>
  <si>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</si>
  <si>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</si>
  <si>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</si>
  <si>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</si>
  <si>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</si>
  <si>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</si>
  <si>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</si>
  <si>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</si>
  <si>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</si>
  <si>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</si>
  <si>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</si>
  <si>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</si>
  <si>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</si>
  <si>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</si>
  <si>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</si>
  <si>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</si>
  <si>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</si>
  <si>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</si>
  <si>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</si>
  <si>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</si>
  <si>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</si>
  <si>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</si>
  <si>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</si>
  <si>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</si>
  <si>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</si>
  <si>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</si>
  <si>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</si>
  <si>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</si>
  <si>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</si>
  <si>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</si>
  <si>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</si>
  <si>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</si>
  <si>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</si>
  <si>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</si>
  <si>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617 913</t>
  </si>
  <si>
    <t>OM 617 931</t>
  </si>
  <si>
    <t>OM 617 952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</si>
  <si>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</si>
  <si>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</si>
  <si>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</si>
  <si>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</si>
  <si>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</si>
  <si>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</si>
  <si>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</si>
  <si>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</si>
  <si>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</si>
  <si>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</si>
  <si>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</si>
  <si>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</si>
  <si>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</si>
  <si>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</si>
  <si>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</si>
  <si>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</si>
  <si>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</si>
  <si>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OM 904 904</t>
  </si>
  <si>
    <t>OM 904 908</t>
  </si>
  <si>
    <t>OM 904 923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</si>
  <si>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</si>
  <si>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</si>
  <si>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</si>
  <si>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</si>
  <si>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</si>
  <si>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</si>
  <si>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</si>
  <si>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</si>
  <si>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</si>
  <si>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</si>
  <si>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</si>
  <si>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</si>
  <si>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</si>
  <si>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</si>
  <si>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</si>
  <si>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</si>
  <si>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</si>
  <si>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</si>
  <si>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</si>
  <si>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</si>
  <si>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</si>
  <si>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</si>
  <si>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</si>
  <si>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</si>
  <si>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</si>
  <si>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</si>
  <si>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</si>
  <si>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</si>
  <si>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</si>
  <si>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</si>
  <si>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</si>
  <si>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</si>
  <si>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</si>
  <si>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</si>
  <si>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</si>
  <si>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</si>
  <si>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</si>
  <si>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</si>
  <si>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</si>
  <si>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</si>
  <si>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</si>
  <si>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</si>
  <si>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104.994</t>
  </si>
  <si>
    <t>М 110 994</t>
  </si>
  <si>
    <t>М 111.952</t>
  </si>
  <si>
    <t>М 111.955</t>
  </si>
  <si>
    <t>М 111.956</t>
  </si>
  <si>
    <t>М 111.957</t>
  </si>
  <si>
    <t>М 111.958</t>
  </si>
  <si>
    <t>М 111.981</t>
  </si>
  <si>
    <t>М 111.982</t>
  </si>
  <si>
    <t>М 111.984</t>
  </si>
  <si>
    <t>М 112 Е32К</t>
  </si>
  <si>
    <t>М 112.915</t>
  </si>
  <si>
    <t>М 112.916</t>
  </si>
  <si>
    <t>М 112.917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</si>
  <si>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</si>
  <si>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</si>
  <si>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</si>
  <si>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</si>
  <si>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</si>
  <si>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</si>
  <si>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</si>
  <si>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</si>
  <si>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</si>
  <si>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</si>
  <si>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</si>
  <si>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</si>
  <si>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</si>
  <si>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</si>
  <si>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113.948</t>
  </si>
  <si>
    <t>М 113.964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</si>
  <si>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</si>
  <si>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</si>
  <si>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</si>
  <si>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</si>
  <si>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</si>
  <si>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</si>
  <si>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</si>
  <si>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</si>
  <si>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</si>
  <si>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</si>
  <si>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</si>
  <si>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</si>
  <si>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</si>
  <si>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</si>
  <si>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</si>
  <si>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</si>
  <si>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</si>
  <si>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</si>
  <si>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115 973</t>
  </si>
  <si>
    <t>М 116.962</t>
  </si>
  <si>
    <t>М 116.963</t>
  </si>
  <si>
    <t>М 116.965</t>
  </si>
  <si>
    <t>М 117.962</t>
  </si>
  <si>
    <t>М 117.963</t>
  </si>
  <si>
    <t>М 117.964</t>
  </si>
  <si>
    <t>М 117.967</t>
  </si>
  <si>
    <t>М 137.980</t>
  </si>
  <si>
    <t>М 155 980</t>
  </si>
  <si>
    <t>М 156 980</t>
  </si>
  <si>
    <t>М 160 E6AL B04</t>
  </si>
  <si>
    <t>М 160 E6AL B05</t>
  </si>
  <si>
    <t>М 160 Е6АL B03</t>
  </si>
  <si>
    <t>М 166.961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</si>
  <si>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</si>
  <si>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</si>
  <si>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</si>
  <si>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</si>
  <si>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</si>
  <si>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</si>
  <si>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</si>
  <si>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</si>
  <si>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</si>
  <si>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</si>
  <si>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</si>
  <si>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</si>
  <si>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</si>
  <si>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</si>
  <si>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</si>
  <si>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</si>
  <si>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</si>
  <si>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</si>
  <si>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</si>
  <si>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</si>
  <si>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</si>
  <si>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</si>
  <si>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</si>
  <si>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</si>
  <si>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</si>
  <si>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</si>
  <si>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</si>
  <si>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</si>
  <si>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</si>
  <si>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</si>
  <si>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</si>
  <si>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275 950</t>
  </si>
  <si>
    <t>М 275 981</t>
  </si>
  <si>
    <t>М 476 930</t>
  </si>
  <si>
    <t>М 476 932</t>
  </si>
  <si>
    <t>М 476 933</t>
  </si>
  <si>
    <t>М 476 934</t>
  </si>
  <si>
    <t>М 271 950</t>
  </si>
  <si>
    <t>М 271 952</t>
  </si>
  <si>
    <t>C 20 XE- LN DOHC I</t>
  </si>
  <si>
    <t>S 12 ST  OHC</t>
  </si>
  <si>
    <t>X 14 SZ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</si>
  <si>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</si>
  <si>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</si>
  <si>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</si>
  <si>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</si>
  <si>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</si>
  <si>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</si>
  <si>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</si>
  <si>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</si>
  <si>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</si>
  <si>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</si>
  <si>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</si>
  <si>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</si>
  <si>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</si>
  <si>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</si>
  <si>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</si>
  <si>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</si>
  <si>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</si>
  <si>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</si>
  <si>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</si>
  <si>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</si>
  <si>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</si>
  <si>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</si>
  <si>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</si>
  <si>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</si>
  <si>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</si>
  <si>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</si>
  <si>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</si>
  <si>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</si>
  <si>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</si>
  <si>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</si>
  <si>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</si>
  <si>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</si>
  <si>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</si>
  <si>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</si>
  <si>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</si>
  <si>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</si>
  <si>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</si>
  <si>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</si>
  <si>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</si>
  <si>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</si>
  <si>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</si>
  <si>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</si>
  <si>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</si>
  <si>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</si>
  <si>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</si>
  <si>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</si>
  <si>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</si>
  <si>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</si>
  <si>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</si>
  <si>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</si>
  <si>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</si>
  <si>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</si>
  <si>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</si>
  <si>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</si>
  <si>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</si>
  <si>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</si>
  <si>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</si>
  <si>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</si>
  <si>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</si>
  <si>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</si>
  <si>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</si>
  <si>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</si>
  <si>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</si>
  <si>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</si>
  <si>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</si>
  <si>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</si>
  <si>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</si>
  <si>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</si>
  <si>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</si>
  <si>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</si>
  <si>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</si>
  <si>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</si>
  <si>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</si>
  <si>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</si>
  <si>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</si>
  <si>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</si>
  <si>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4 JA 1 T</t>
  </si>
  <si>
    <t>Y 32 NE</t>
  </si>
  <si>
    <t>06 VD 1 SOHC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</si>
  <si>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</si>
  <si>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</si>
  <si>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</si>
  <si>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</si>
  <si>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</si>
  <si>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</si>
  <si>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</si>
  <si>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</si>
  <si>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</si>
  <si>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</si>
  <si>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</si>
  <si>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</si>
  <si>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</si>
  <si>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</si>
  <si>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</si>
  <si>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</si>
  <si>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</si>
  <si>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</si>
  <si>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</si>
  <si>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</si>
  <si>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</si>
  <si>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</si>
  <si>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</si>
  <si>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</si>
  <si>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</si>
  <si>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</si>
  <si>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</si>
  <si>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</si>
  <si>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</si>
  <si>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</si>
  <si>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</si>
  <si>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</si>
  <si>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</si>
  <si>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</si>
  <si>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</si>
  <si>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</si>
  <si>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</si>
  <si>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</si>
  <si>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</si>
  <si>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</si>
  <si>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166.940</t>
  </si>
  <si>
    <t>М 166.960</t>
  </si>
  <si>
    <t>М 166.990</t>
  </si>
  <si>
    <t>М 111.920</t>
  </si>
  <si>
    <t>М 111.921</t>
  </si>
  <si>
    <t>М 111.951</t>
  </si>
  <si>
    <t>М 111.941</t>
  </si>
  <si>
    <t>М 111.945</t>
  </si>
  <si>
    <t>М 111.944</t>
  </si>
  <si>
    <t>М 111.961</t>
  </si>
  <si>
    <t>М 111.974</t>
  </si>
  <si>
    <t>М 111.975</t>
  </si>
  <si>
    <t>М 112.912</t>
  </si>
  <si>
    <t>М 112.910</t>
  </si>
  <si>
    <t>М 104.941</t>
  </si>
  <si>
    <t>М 112.920</t>
  </si>
  <si>
    <t>М 112.946</t>
  </si>
  <si>
    <t>М 113.944</t>
  </si>
  <si>
    <t>М 119.981</t>
  </si>
  <si>
    <t>М 113.960</t>
  </si>
  <si>
    <t>М 119.980</t>
  </si>
  <si>
    <t>М 113.Е55</t>
  </si>
  <si>
    <t>М 120.982</t>
  </si>
  <si>
    <t>М 111.973</t>
  </si>
  <si>
    <t>М 113.943</t>
  </si>
  <si>
    <t>М 111.942</t>
  </si>
  <si>
    <t>М 111.947</t>
  </si>
  <si>
    <t>М 111.960</t>
  </si>
  <si>
    <t>М 111.970</t>
  </si>
  <si>
    <t>М 112.911</t>
  </si>
  <si>
    <t>М 112.914</t>
  </si>
  <si>
    <t>М 112.913</t>
  </si>
  <si>
    <t>М 104.945</t>
  </si>
  <si>
    <t>М 104.942</t>
  </si>
  <si>
    <t>М 112.921</t>
  </si>
  <si>
    <t>М 103.985</t>
  </si>
  <si>
    <t>М 104.980</t>
  </si>
  <si>
    <t>М 104.992</t>
  </si>
  <si>
    <t>М 104.995</t>
  </si>
  <si>
    <t>стартеры  BOSCH</t>
  </si>
  <si>
    <t>0 986 015 560</t>
  </si>
  <si>
    <t>0 331 303 156</t>
  </si>
  <si>
    <t>покупка</t>
  </si>
  <si>
    <t>да</t>
  </si>
  <si>
    <t>0 986 016 330</t>
  </si>
  <si>
    <t xml:space="preserve">стартер Bosch 1,2 кВт </t>
  </si>
  <si>
    <t xml:space="preserve">стартер  Bosch 1,4 кВт </t>
  </si>
  <si>
    <t>0 331 303 140</t>
  </si>
  <si>
    <t>0 986 016 350</t>
  </si>
  <si>
    <t>0 331 303 124</t>
  </si>
  <si>
    <t>0 986 016 280</t>
  </si>
  <si>
    <t>0 986 016 470</t>
  </si>
  <si>
    <t>0 986 016 290</t>
  </si>
  <si>
    <t>110 7020</t>
  </si>
  <si>
    <t>0 986 016 300</t>
  </si>
  <si>
    <t>0 986 016 800</t>
  </si>
  <si>
    <t>0 001 107 068</t>
  </si>
  <si>
    <t>0 001 107 073</t>
  </si>
  <si>
    <t>0 001 107 063</t>
  </si>
  <si>
    <t>Peuge</t>
  </si>
  <si>
    <t>0 986 016 120</t>
  </si>
  <si>
    <t>0 001 108 176</t>
  </si>
  <si>
    <t>0 986 015 970</t>
  </si>
  <si>
    <t>VW</t>
  </si>
  <si>
    <t>0 001 110 076</t>
  </si>
  <si>
    <t>0 986 021 210</t>
  </si>
  <si>
    <t>Audi</t>
  </si>
  <si>
    <t>0 001 107 427</t>
  </si>
  <si>
    <t>0 986 018 040</t>
  </si>
  <si>
    <t>0 001 121 026</t>
  </si>
  <si>
    <t>0 986 017 830</t>
  </si>
  <si>
    <t>0 001 121 028</t>
  </si>
  <si>
    <t>0 986 016 500</t>
  </si>
  <si>
    <t>Toyota</t>
  </si>
  <si>
    <t>0 001 107 075</t>
  </si>
  <si>
    <t xml:space="preserve">бендикс </t>
  </si>
  <si>
    <t>OPEL</t>
  </si>
  <si>
    <t>18 E</t>
  </si>
  <si>
    <t xml:space="preserve">18 N </t>
  </si>
  <si>
    <t>18 S</t>
  </si>
  <si>
    <t>16 LZ 2</t>
  </si>
  <si>
    <t>C 20 LET</t>
  </si>
  <si>
    <t>C 20 NEJ</t>
  </si>
  <si>
    <t>C 18 XEL</t>
  </si>
  <si>
    <t xml:space="preserve">C 18 XE </t>
  </si>
  <si>
    <t>C 18 NE</t>
  </si>
  <si>
    <t>C 18 NV</t>
  </si>
  <si>
    <t>E 18 NV</t>
  </si>
  <si>
    <t>S 18 NV</t>
  </si>
  <si>
    <t>X 20 XER</t>
  </si>
  <si>
    <t xml:space="preserve">X 20 SE  </t>
  </si>
  <si>
    <t>Renault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</si>
  <si>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</si>
  <si>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</si>
  <si>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</si>
  <si>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</si>
  <si>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</si>
  <si>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</si>
  <si>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</si>
  <si>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</si>
  <si>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</si>
  <si>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</si>
  <si>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</si>
  <si>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</si>
  <si>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</si>
  <si>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</si>
  <si>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</si>
  <si>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</si>
  <si>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</si>
  <si>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</si>
  <si>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</si>
  <si>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</si>
  <si>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</si>
  <si>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</si>
  <si>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</si>
  <si>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</si>
  <si>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</si>
  <si>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</si>
  <si>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</si>
  <si>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</si>
  <si>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</si>
  <si>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</si>
  <si>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</si>
  <si>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</si>
  <si>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</si>
  <si>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</si>
  <si>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</si>
  <si>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</si>
  <si>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</si>
  <si>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</si>
  <si>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</si>
  <si>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</si>
  <si>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</si>
  <si>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</si>
  <si>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</si>
  <si>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</si>
  <si>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</si>
  <si>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</si>
  <si>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</si>
  <si>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</si>
  <si>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</si>
  <si>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</si>
  <si>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</si>
  <si>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</si>
  <si>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</si>
  <si>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</si>
  <si>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</si>
  <si>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</si>
  <si>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</si>
  <si>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</si>
  <si>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</si>
  <si>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</si>
  <si>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</si>
  <si>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</si>
  <si>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</si>
  <si>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</si>
  <si>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</si>
  <si>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</si>
  <si>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</si>
  <si>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</si>
  <si>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</si>
  <si>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</si>
  <si>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</si>
  <si>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</si>
  <si>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</si>
  <si>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</si>
  <si>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</si>
  <si>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</si>
  <si>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</si>
  <si>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</si>
  <si>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</si>
  <si>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</si>
  <si>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</si>
  <si>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</si>
  <si>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</si>
  <si>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</si>
  <si>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</si>
  <si>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</si>
  <si>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</si>
  <si>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</si>
  <si>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</si>
  <si>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</si>
  <si>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</si>
  <si>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</si>
  <si>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</si>
  <si>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</si>
  <si>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</si>
  <si>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</si>
  <si>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</si>
  <si>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</si>
  <si>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</si>
  <si>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</si>
  <si>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</si>
  <si>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</si>
  <si>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</si>
  <si>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</si>
  <si>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</si>
  <si>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</si>
  <si>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</si>
  <si>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</si>
  <si>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</si>
  <si>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</si>
  <si>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</si>
  <si>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</si>
  <si>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</si>
  <si>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</si>
  <si>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</si>
  <si>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</si>
  <si>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</si>
  <si>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</si>
  <si>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</si>
  <si>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</si>
  <si>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</si>
  <si>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</si>
  <si>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</si>
  <si>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</si>
  <si>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</si>
  <si>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</si>
  <si>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</si>
  <si>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</si>
  <si>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</si>
  <si>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</si>
  <si>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</si>
  <si>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</si>
  <si>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</si>
  <si>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</si>
  <si>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</si>
  <si>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</si>
  <si>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</si>
  <si>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</si>
  <si>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</si>
  <si>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</si>
  <si>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 xml:space="preserve">двигатель Ford 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</si>
  <si>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</si>
  <si>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</si>
  <si>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</si>
  <si>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</si>
  <si>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</si>
  <si>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</si>
  <si>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</si>
  <si>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</si>
  <si>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</si>
  <si>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</si>
  <si>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</si>
  <si>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</si>
  <si>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</si>
  <si>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</si>
  <si>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</si>
  <si>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</si>
  <si>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</si>
  <si>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</si>
  <si>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</si>
  <si>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</si>
  <si>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</si>
  <si>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</si>
  <si>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</si>
  <si>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</si>
  <si>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</si>
  <si>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</si>
  <si>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</si>
  <si>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</si>
  <si>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</si>
  <si>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</si>
  <si>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</si>
  <si>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</si>
  <si>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</si>
  <si>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</si>
  <si>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</si>
  <si>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</si>
  <si>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</si>
  <si>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</si>
  <si>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</si>
  <si>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</si>
  <si>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</si>
  <si>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</si>
  <si>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</si>
  <si>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</si>
  <si>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</si>
  <si>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</si>
  <si>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</si>
  <si>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</si>
  <si>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</si>
  <si>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</si>
  <si>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</si>
  <si>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</si>
  <si>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</si>
  <si>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</si>
  <si>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</si>
  <si>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</si>
  <si>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</si>
  <si>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</si>
  <si>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</si>
  <si>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</si>
  <si>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</si>
  <si>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</si>
  <si>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</si>
  <si>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</si>
  <si>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</si>
  <si>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</si>
  <si>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</si>
  <si>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</si>
  <si>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</si>
  <si>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</si>
  <si>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</si>
  <si>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</si>
  <si>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</si>
  <si>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</si>
  <si>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</si>
  <si>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</si>
  <si>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</si>
  <si>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</si>
  <si>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</si>
  <si>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</si>
  <si>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</si>
  <si>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</si>
  <si>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</si>
  <si>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</si>
  <si>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</si>
  <si>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</si>
  <si>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</si>
  <si>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</si>
  <si>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</si>
  <si>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</si>
  <si>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</si>
  <si>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</si>
  <si>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</si>
  <si>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</si>
  <si>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</si>
  <si>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</si>
  <si>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</si>
  <si>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</si>
  <si>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</si>
  <si>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</si>
  <si>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</si>
  <si>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</si>
  <si>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</si>
  <si>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</si>
  <si>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</si>
  <si>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</si>
  <si>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</si>
  <si>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</si>
  <si>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</si>
  <si>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</si>
  <si>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</si>
  <si>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</si>
  <si>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</si>
  <si>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</si>
  <si>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</si>
  <si>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</si>
  <si>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</si>
  <si>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</si>
  <si>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</si>
  <si>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</si>
  <si>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</si>
  <si>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</si>
  <si>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</si>
  <si>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</si>
  <si>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</si>
  <si>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</si>
  <si>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</si>
  <si>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</si>
  <si>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</si>
  <si>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</si>
  <si>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</si>
  <si>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</si>
  <si>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</si>
  <si>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</si>
  <si>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5 K - C</t>
  </si>
  <si>
    <t>5 K - J</t>
  </si>
  <si>
    <t>5 K - U</t>
  </si>
  <si>
    <t>1 G - GTEU</t>
  </si>
  <si>
    <t xml:space="preserve">4 E - F </t>
  </si>
  <si>
    <t>4 E - FTE</t>
  </si>
  <si>
    <t>4 A - GZE</t>
  </si>
  <si>
    <t xml:space="preserve">3 RZ - F </t>
  </si>
  <si>
    <t>2 UZ - FE</t>
  </si>
  <si>
    <t>1 Y - C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</si>
  <si>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</si>
  <si>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</si>
  <si>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</si>
  <si>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</si>
  <si>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</si>
  <si>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</si>
  <si>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</si>
  <si>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</si>
  <si>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</si>
  <si>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</si>
  <si>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</si>
  <si>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</si>
  <si>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</si>
  <si>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</si>
  <si>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</si>
  <si>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</si>
  <si>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</si>
  <si>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</si>
  <si>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</si>
  <si>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</si>
  <si>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</si>
  <si>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</si>
  <si>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</si>
  <si>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</si>
  <si>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</si>
  <si>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</si>
  <si>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</si>
  <si>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</si>
  <si>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</si>
  <si>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</si>
  <si>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</si>
  <si>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</si>
  <si>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</si>
  <si>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</si>
  <si>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</si>
  <si>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</si>
  <si>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</si>
  <si>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</si>
  <si>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</si>
  <si>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</si>
  <si>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</si>
  <si>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</si>
  <si>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</si>
  <si>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</si>
  <si>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</si>
  <si>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</si>
  <si>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</si>
  <si>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</si>
  <si>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</si>
  <si>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</si>
  <si>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</si>
  <si>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</si>
  <si>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</si>
  <si>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</si>
  <si>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</si>
  <si>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</si>
  <si>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</si>
  <si>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</si>
  <si>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</si>
  <si>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</si>
  <si>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</si>
  <si>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</si>
  <si>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</si>
  <si>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</si>
  <si>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</si>
  <si>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</si>
  <si>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</si>
  <si>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</si>
  <si>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</si>
  <si>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</si>
  <si>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</si>
  <si>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</si>
  <si>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</si>
  <si>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</si>
  <si>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</si>
  <si>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</si>
  <si>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</si>
  <si>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</si>
  <si>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</si>
  <si>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</si>
  <si>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</si>
  <si>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</si>
  <si>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</si>
  <si>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</si>
  <si>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</si>
  <si>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</si>
  <si>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</si>
  <si>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</si>
  <si>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</si>
  <si>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</si>
  <si>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</si>
  <si>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</si>
  <si>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</si>
  <si>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</si>
  <si>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</si>
  <si>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</si>
  <si>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</si>
  <si>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</si>
  <si>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</si>
  <si>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</si>
  <si>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</si>
  <si>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</si>
  <si>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</si>
  <si>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</si>
  <si>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</si>
  <si>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</si>
  <si>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</si>
  <si>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</si>
  <si>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</si>
  <si>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</si>
  <si>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</si>
  <si>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</si>
  <si>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</si>
  <si>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</si>
  <si>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</si>
  <si>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</si>
  <si>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</si>
  <si>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</si>
  <si>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</si>
  <si>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</si>
  <si>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</si>
  <si>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</si>
  <si>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</si>
  <si>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</si>
  <si>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</si>
  <si>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</si>
  <si>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</si>
  <si>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</si>
  <si>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</si>
  <si>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</si>
  <si>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</si>
  <si>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</si>
  <si>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</si>
  <si>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</si>
  <si>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</si>
  <si>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</si>
  <si>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</si>
  <si>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</si>
  <si>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</si>
  <si>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</si>
  <si>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</si>
  <si>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</si>
  <si>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</si>
  <si>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</si>
  <si>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</si>
  <si>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</si>
  <si>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</si>
  <si>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</si>
  <si>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</si>
  <si>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</si>
  <si>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</si>
  <si>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</si>
  <si>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 xml:space="preserve">FUD </t>
  </si>
  <si>
    <t xml:space="preserve">FUF </t>
  </si>
  <si>
    <t xml:space="preserve">FUBA </t>
  </si>
  <si>
    <t xml:space="preserve">FUB </t>
  </si>
  <si>
    <t xml:space="preserve">FUAA </t>
  </si>
  <si>
    <t xml:space="preserve">Escort 4 </t>
  </si>
  <si>
    <t xml:space="preserve">GSH </t>
  </si>
  <si>
    <t xml:space="preserve">GSI </t>
  </si>
  <si>
    <t xml:space="preserve">GUB </t>
  </si>
  <si>
    <t xml:space="preserve">GSF </t>
  </si>
  <si>
    <t xml:space="preserve">FIHC </t>
  </si>
  <si>
    <t xml:space="preserve">SEB </t>
  </si>
  <si>
    <t xml:space="preserve">SEC </t>
  </si>
  <si>
    <t xml:space="preserve">TKB </t>
  </si>
  <si>
    <t xml:space="preserve">TLB 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</si>
  <si>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</si>
  <si>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</si>
  <si>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</si>
  <si>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</si>
  <si>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</si>
  <si>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</si>
  <si>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</si>
  <si>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</si>
  <si>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</si>
  <si>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</si>
  <si>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</si>
  <si>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</si>
  <si>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</si>
  <si>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</si>
  <si>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</si>
  <si>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</si>
  <si>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</si>
  <si>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</si>
  <si>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</si>
  <si>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</si>
  <si>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</si>
  <si>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</si>
  <si>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</si>
  <si>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</si>
  <si>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709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</si>
  <si>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</si>
  <si>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</si>
  <si>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</si>
  <si>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</si>
  <si>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</si>
  <si>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</si>
  <si>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</si>
  <si>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</si>
  <si>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</si>
  <si>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</si>
  <si>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</si>
  <si>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</si>
  <si>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бендикс</t>
  </si>
  <si>
    <t>F 4 J  714</t>
  </si>
  <si>
    <t>F 4 J  750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</si>
  <si>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</si>
  <si>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</si>
  <si>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</si>
  <si>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</si>
  <si>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</si>
  <si>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</si>
  <si>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</si>
  <si>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</si>
  <si>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</si>
  <si>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</si>
  <si>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</si>
  <si>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</si>
  <si>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</si>
  <si>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 Verg</t>
  </si>
  <si>
    <t>09 NCB</t>
  </si>
  <si>
    <t>1 W</t>
  </si>
  <si>
    <t>1 Y</t>
  </si>
  <si>
    <t>1 Z</t>
  </si>
  <si>
    <t>ADL</t>
  </si>
  <si>
    <t>AHB</t>
  </si>
  <si>
    <t>AQX</t>
  </si>
  <si>
    <t>AST</t>
  </si>
  <si>
    <t>ATH</t>
  </si>
  <si>
    <t>AVZ</t>
  </si>
  <si>
    <t>AYP</t>
  </si>
  <si>
    <t>AZL</t>
  </si>
  <si>
    <t>BAH</t>
  </si>
  <si>
    <t>BBU</t>
  </si>
  <si>
    <t>BBX</t>
  </si>
  <si>
    <t>BCE</t>
  </si>
  <si>
    <t>BJX</t>
  </si>
  <si>
    <t>BKV</t>
  </si>
  <si>
    <t>BLR</t>
  </si>
  <si>
    <t>BLY</t>
  </si>
  <si>
    <t>BPX</t>
  </si>
  <si>
    <t>BRT</t>
  </si>
  <si>
    <t>BSX</t>
  </si>
  <si>
    <t>BVY</t>
  </si>
  <si>
    <t>BVZ</t>
  </si>
  <si>
    <t>BWA</t>
  </si>
  <si>
    <t>BWJ</t>
  </si>
  <si>
    <t>BXW</t>
  </si>
  <si>
    <t>EZ</t>
  </si>
  <si>
    <t>бендикс BOSCH</t>
  </si>
  <si>
    <t>стартер  Bosch   1,4 кВт</t>
  </si>
  <si>
    <t xml:space="preserve">0 986 016 110 </t>
  </si>
  <si>
    <t>втулка вала Bosch</t>
  </si>
  <si>
    <t>рычаг включения Bosch</t>
  </si>
  <si>
    <t>якорь  Bosch</t>
  </si>
  <si>
    <t>держатель , щетка  Bosch</t>
  </si>
  <si>
    <t>подшипник со стороны привода  Bosch</t>
  </si>
  <si>
    <t>подшипник коллектора Bosch</t>
  </si>
  <si>
    <t xml:space="preserve">ремкомплект стартера Bosch </t>
  </si>
  <si>
    <t>реле  Bosch</t>
  </si>
  <si>
    <t>0 986 016 530</t>
  </si>
  <si>
    <t>0 986 017 920</t>
  </si>
  <si>
    <t xml:space="preserve">стартер Bosch  1,2 кВт </t>
  </si>
  <si>
    <t>стартер  Bosch  1,4 кВт</t>
  </si>
  <si>
    <t>Z 20 LEH</t>
  </si>
  <si>
    <t>0 986 016 750</t>
  </si>
  <si>
    <t>стартер Bosch  1- 1,1 кВт</t>
  </si>
  <si>
    <t>стартер Bosch  1,2 кВт</t>
  </si>
  <si>
    <t>110 7005</t>
  </si>
  <si>
    <t>0 331 303 070</t>
  </si>
  <si>
    <t>PD</t>
  </si>
  <si>
    <t>0 986 018 200</t>
  </si>
  <si>
    <t>110 7007</t>
  </si>
  <si>
    <t>М 112.941</t>
  </si>
  <si>
    <t>М 112.949</t>
  </si>
  <si>
    <t>М 119.975</t>
  </si>
  <si>
    <t>М 119.985</t>
  </si>
  <si>
    <t>М 113.940</t>
  </si>
  <si>
    <t>М 119.974</t>
  </si>
  <si>
    <t>М 113.967</t>
  </si>
  <si>
    <t>М 113.980</t>
  </si>
  <si>
    <t>М 103.987</t>
  </si>
  <si>
    <t>М 104.996</t>
  </si>
  <si>
    <t>М 112.945</t>
  </si>
  <si>
    <t>М 117.965</t>
  </si>
  <si>
    <t>М 113.962</t>
  </si>
  <si>
    <t>М 111.977</t>
  </si>
  <si>
    <t>М 112.942</t>
  </si>
  <si>
    <t>М 113.942</t>
  </si>
  <si>
    <t>М 104.944</t>
  </si>
  <si>
    <t>М 112.922</t>
  </si>
  <si>
    <t>М 119.944</t>
  </si>
  <si>
    <t>М 112.944</t>
  </si>
  <si>
    <t>М 119.971</t>
  </si>
  <si>
    <t>М 113.941</t>
  </si>
  <si>
    <t>М 119.970</t>
  </si>
  <si>
    <t>М 120.980</t>
  </si>
  <si>
    <t>М 137.970</t>
  </si>
  <si>
    <t>М 104.943</t>
  </si>
  <si>
    <t>М 112.923</t>
  </si>
  <si>
    <t>М 112.943</t>
  </si>
  <si>
    <t>М 104.991</t>
  </si>
  <si>
    <t>М 113.961</t>
  </si>
  <si>
    <t>М 119.982</t>
  </si>
  <si>
    <t>М 119.972</t>
  </si>
  <si>
    <t>М 113.963</t>
  </si>
  <si>
    <t>М 119.E60</t>
  </si>
  <si>
    <t>М 120.983</t>
  </si>
  <si>
    <t>М 120.981</t>
  </si>
  <si>
    <t>М 120.E73</t>
  </si>
  <si>
    <t>М 111.946</t>
  </si>
  <si>
    <t>М 111 Evo</t>
  </si>
  <si>
    <t xml:space="preserve">М 111.943 </t>
  </si>
  <si>
    <t>М 111.983</t>
  </si>
  <si>
    <t>М 112.947</t>
  </si>
  <si>
    <t>М 111.979</t>
  </si>
  <si>
    <t>М 111.978</t>
  </si>
  <si>
    <t>М 104.900(AFS)</t>
  </si>
  <si>
    <t>М 111.948</t>
  </si>
  <si>
    <t>М 119.960</t>
  </si>
  <si>
    <t>М 117.968</t>
  </si>
  <si>
    <t>М 111.940</t>
  </si>
  <si>
    <t>М 104.990</t>
  </si>
  <si>
    <t>М 103.984</t>
  </si>
  <si>
    <t>М 104.981</t>
  </si>
  <si>
    <t>М 111.992</t>
  </si>
  <si>
    <t>М 116.964</t>
  </si>
  <si>
    <t>с093са</t>
  </si>
  <si>
    <t>Труфанов</t>
  </si>
  <si>
    <t>у108ре</t>
  </si>
  <si>
    <t>Миналчева</t>
  </si>
  <si>
    <t>е600ов</t>
  </si>
  <si>
    <t>Лукоянов</t>
  </si>
  <si>
    <t>т928ма</t>
  </si>
  <si>
    <t>2927</t>
  </si>
  <si>
    <t>352</t>
  </si>
  <si>
    <t>беста</t>
  </si>
  <si>
    <t>Пехник</t>
  </si>
  <si>
    <t>о184тм</t>
  </si>
  <si>
    <t>Кортошов</t>
  </si>
  <si>
    <t>с002со</t>
  </si>
  <si>
    <t>Броила</t>
  </si>
  <si>
    <t>к212ве</t>
  </si>
  <si>
    <t>к214нн50</t>
  </si>
  <si>
    <t>а361рм99</t>
  </si>
  <si>
    <t>1357</t>
  </si>
  <si>
    <t>8036</t>
  </si>
  <si>
    <t>е682се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</si>
  <si>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</si>
  <si>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</si>
  <si>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</si>
  <si>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</si>
  <si>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</si>
  <si>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</si>
  <si>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</si>
  <si>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</si>
  <si>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</si>
  <si>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</si>
  <si>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</si>
  <si>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</si>
  <si>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</si>
  <si>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</si>
  <si>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</si>
  <si>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</si>
  <si>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</si>
  <si>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</si>
  <si>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</si>
  <si>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</si>
  <si>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</si>
  <si>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</si>
  <si>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</si>
  <si>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</si>
  <si>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</si>
  <si>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</si>
  <si>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</si>
  <si>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</si>
  <si>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</si>
  <si>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</si>
  <si>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</si>
  <si>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</si>
  <si>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</si>
  <si>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</si>
  <si>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</si>
  <si>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</si>
  <si>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</si>
  <si>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</si>
  <si>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</si>
  <si>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</si>
  <si>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</si>
  <si>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</si>
  <si>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</si>
  <si>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</si>
  <si>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</si>
  <si>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</si>
  <si>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</si>
  <si>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</si>
  <si>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</si>
  <si>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</si>
  <si>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</si>
  <si>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</si>
  <si>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</si>
  <si>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</si>
  <si>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</si>
  <si>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</si>
  <si>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</si>
  <si>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</si>
  <si>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</si>
  <si>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</si>
  <si>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</si>
  <si>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</si>
  <si>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</si>
  <si>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</si>
  <si>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</si>
  <si>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</si>
  <si>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</si>
  <si>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</si>
  <si>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</si>
  <si>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</si>
  <si>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</si>
  <si>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</si>
  <si>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</si>
  <si>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</si>
  <si>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</si>
  <si>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</si>
  <si>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</si>
  <si>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</si>
  <si>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</si>
  <si>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</si>
  <si>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</si>
  <si>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</si>
  <si>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</si>
  <si>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</si>
  <si>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</si>
  <si>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</si>
  <si>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</si>
  <si>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</si>
  <si>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</si>
  <si>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</si>
  <si>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</si>
  <si>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</si>
  <si>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</si>
  <si>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</si>
  <si>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</si>
  <si>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</si>
  <si>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</si>
  <si>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</si>
  <si>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</si>
  <si>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</si>
  <si>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</si>
  <si>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</si>
  <si>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</si>
  <si>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е241мр</t>
  </si>
  <si>
    <t>Решмали</t>
  </si>
  <si>
    <t>Колерко кн 12</t>
  </si>
  <si>
    <t>х868тв</t>
  </si>
  <si>
    <t>р391нм</t>
  </si>
  <si>
    <t>а145ус</t>
  </si>
  <si>
    <t>Логвинов</t>
  </si>
  <si>
    <t>м931ту</t>
  </si>
  <si>
    <t>Стозолосов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</si>
  <si>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</si>
  <si>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</si>
  <si>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</si>
  <si>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</si>
  <si>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</si>
  <si>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</si>
  <si>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</si>
  <si>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</si>
  <si>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</si>
  <si>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</si>
  <si>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</si>
  <si>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</si>
  <si>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</si>
  <si>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</si>
  <si>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</si>
  <si>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</si>
  <si>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</si>
  <si>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</si>
  <si>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</si>
  <si>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</si>
  <si>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</si>
  <si>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</si>
  <si>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</si>
  <si>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</si>
  <si>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</si>
  <si>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</si>
  <si>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</si>
  <si>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</si>
  <si>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</si>
  <si>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</si>
  <si>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</si>
  <si>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</si>
  <si>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</si>
  <si>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</si>
  <si>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</si>
  <si>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</si>
  <si>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</si>
  <si>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</si>
  <si>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</si>
  <si>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</si>
  <si>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</si>
  <si>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</si>
  <si>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</si>
  <si>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</si>
  <si>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</si>
  <si>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</si>
  <si>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</si>
  <si>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</si>
  <si>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</si>
  <si>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</si>
  <si>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</si>
  <si>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</si>
  <si>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</si>
  <si>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</si>
  <si>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</si>
  <si>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</si>
  <si>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</si>
  <si>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</si>
  <si>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</si>
  <si>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</si>
  <si>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</si>
  <si>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</si>
  <si>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</si>
  <si>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</si>
  <si>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</si>
  <si>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</si>
  <si>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</si>
  <si>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</si>
  <si>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</si>
  <si>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</si>
  <si>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</si>
  <si>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</si>
  <si>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</si>
  <si>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</si>
  <si>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</si>
  <si>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</si>
  <si>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</si>
  <si>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</si>
  <si>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</si>
  <si>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</si>
  <si>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</si>
  <si>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</si>
  <si>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</si>
  <si>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</si>
  <si>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</si>
  <si>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</si>
  <si>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</si>
  <si>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</si>
  <si>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</si>
  <si>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</si>
  <si>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</si>
  <si>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</si>
  <si>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</si>
  <si>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</si>
  <si>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</si>
  <si>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</si>
  <si>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</si>
  <si>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</si>
  <si>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</si>
  <si>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</si>
  <si>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</si>
  <si>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</si>
  <si>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</si>
  <si>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</si>
  <si>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</si>
  <si>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</si>
  <si>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</si>
  <si>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</si>
  <si>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</si>
  <si>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</si>
  <si>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</si>
  <si>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</si>
  <si>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</si>
  <si>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</si>
  <si>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</si>
  <si>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</si>
  <si>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</si>
  <si>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</si>
  <si>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</si>
  <si>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</si>
  <si>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</si>
  <si>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</si>
  <si>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</si>
  <si>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</si>
  <si>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</si>
  <si>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</si>
  <si>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</si>
  <si>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</si>
  <si>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</si>
  <si>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</si>
  <si>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</si>
  <si>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</si>
  <si>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</si>
  <si>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</si>
  <si>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</si>
  <si>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</si>
  <si>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</si>
  <si>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</si>
  <si>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 xml:space="preserve">Козлова </t>
  </si>
  <si>
    <t>а111ор</t>
  </si>
  <si>
    <t>Горки-10</t>
  </si>
  <si>
    <t>Шульдяков</t>
  </si>
  <si>
    <t>Гумбелев</t>
  </si>
  <si>
    <t>к854ок</t>
  </si>
  <si>
    <t>Мисолин</t>
  </si>
  <si>
    <t>2875</t>
  </si>
  <si>
    <t>0773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</si>
  <si>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</si>
  <si>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</si>
  <si>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</si>
  <si>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</si>
  <si>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</si>
  <si>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</si>
  <si>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</si>
  <si>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</si>
  <si>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</si>
  <si>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</si>
  <si>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</si>
  <si>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</si>
  <si>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</si>
  <si>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</si>
  <si>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</si>
  <si>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</si>
  <si>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Бондаренко</t>
  </si>
  <si>
    <t>0  кн015</t>
  </si>
  <si>
    <t>в595ре</t>
  </si>
  <si>
    <t>а814хо</t>
  </si>
  <si>
    <t>Баларева</t>
  </si>
  <si>
    <t>AEF</t>
  </si>
  <si>
    <t>ACL</t>
  </si>
  <si>
    <t>AFD</t>
  </si>
  <si>
    <t>ASX</t>
  </si>
  <si>
    <t>х145сн</t>
  </si>
  <si>
    <t>Девяткин</t>
  </si>
  <si>
    <t>н721ук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</si>
  <si>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</si>
  <si>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</si>
  <si>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</si>
  <si>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</si>
  <si>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</si>
  <si>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</si>
  <si>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</si>
  <si>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</si>
  <si>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</si>
  <si>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</si>
  <si>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</si>
  <si>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</si>
  <si>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</si>
  <si>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</si>
  <si>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</si>
  <si>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</si>
  <si>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</si>
  <si>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</si>
  <si>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</si>
  <si>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</si>
  <si>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</si>
  <si>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</si>
  <si>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</si>
  <si>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</si>
  <si>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</si>
  <si>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</si>
  <si>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</si>
  <si>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</si>
  <si>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</si>
  <si>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</si>
  <si>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</si>
  <si>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Михеев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</si>
  <si>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</si>
  <si>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</si>
  <si>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</si>
  <si>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</si>
  <si>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</si>
  <si>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</si>
  <si>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</si>
  <si>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</si>
  <si>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</si>
  <si>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</si>
  <si>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</si>
  <si>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</si>
  <si>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</si>
  <si>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</si>
  <si>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</si>
  <si>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</si>
  <si>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</si>
  <si>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</si>
  <si>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</si>
  <si>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</si>
  <si>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</si>
  <si>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</si>
  <si>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</si>
  <si>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</si>
  <si>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</si>
  <si>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</si>
  <si>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</si>
  <si>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</si>
  <si>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</si>
  <si>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</si>
  <si>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</si>
  <si>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</si>
  <si>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</si>
  <si>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</si>
  <si>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</si>
  <si>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</si>
  <si>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</si>
  <si>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</si>
  <si>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</si>
  <si>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</si>
  <si>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</si>
  <si>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</si>
  <si>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</si>
  <si>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</si>
  <si>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</si>
  <si>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ANB \ APU</t>
  </si>
  <si>
    <t>ALT</t>
  </si>
  <si>
    <t>APZ \AJQ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</si>
  <si>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</si>
  <si>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</si>
  <si>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</si>
  <si>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</si>
  <si>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</si>
  <si>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</si>
  <si>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</si>
  <si>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</si>
  <si>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</si>
  <si>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</si>
  <si>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</si>
  <si>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</si>
  <si>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</si>
  <si>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</si>
  <si>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</si>
  <si>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</si>
  <si>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</si>
  <si>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</si>
  <si>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AGA \ ALF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</si>
  <si>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</si>
  <si>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</si>
  <si>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</si>
  <si>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</si>
  <si>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</si>
  <si>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</si>
  <si>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</si>
  <si>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</si>
  <si>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</si>
  <si>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</si>
  <si>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</si>
  <si>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</si>
  <si>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</si>
  <si>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</si>
  <si>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</si>
  <si>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</si>
  <si>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</si>
  <si>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</si>
  <si>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</si>
  <si>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</si>
  <si>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</si>
  <si>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</si>
  <si>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</si>
  <si>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</si>
  <si>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</si>
  <si>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</si>
  <si>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</si>
  <si>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</si>
  <si>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</si>
  <si>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</si>
  <si>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</si>
  <si>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</si>
  <si>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</si>
  <si>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</si>
  <si>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</si>
  <si>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м986рс</t>
  </si>
  <si>
    <t>н533нт</t>
  </si>
  <si>
    <t>а537ме</t>
  </si>
  <si>
    <t>р363ру</t>
  </si>
  <si>
    <t>х739ау</t>
  </si>
  <si>
    <t>о700уо</t>
  </si>
  <si>
    <t>к365ну</t>
  </si>
  <si>
    <t>е283ае</t>
  </si>
  <si>
    <t>у102ву</t>
  </si>
  <si>
    <t>н903ав</t>
  </si>
  <si>
    <t>х502нт</t>
  </si>
  <si>
    <t>е107ае</t>
  </si>
  <si>
    <t>с244мн</t>
  </si>
  <si>
    <t>к492нх</t>
  </si>
  <si>
    <t>в291нр</t>
  </si>
  <si>
    <t>Васильев</t>
  </si>
  <si>
    <t>Щукина</t>
  </si>
  <si>
    <t>Тищенко</t>
  </si>
  <si>
    <t>Кварацхелия</t>
  </si>
  <si>
    <t>Шелнин</t>
  </si>
  <si>
    <t>Прохорченко</t>
  </si>
  <si>
    <t>Голиков</t>
  </si>
  <si>
    <t>Галушкин</t>
  </si>
  <si>
    <t>Соломин</t>
  </si>
  <si>
    <t>Тропин</t>
  </si>
  <si>
    <t>Мягких</t>
  </si>
  <si>
    <t>Голов</t>
  </si>
  <si>
    <t>Прошин</t>
  </si>
  <si>
    <t>Рахманов</t>
  </si>
  <si>
    <t>Филоненко</t>
  </si>
  <si>
    <t>0377602</t>
  </si>
  <si>
    <t>0277098</t>
  </si>
  <si>
    <t>0212775</t>
  </si>
  <si>
    <t>v0003693</t>
  </si>
  <si>
    <t>0109142</t>
  </si>
  <si>
    <t>х0133637</t>
  </si>
  <si>
    <t>хта2111020102</t>
  </si>
  <si>
    <t>0271291</t>
  </si>
  <si>
    <t>х0117047</t>
  </si>
  <si>
    <t>v0001983</t>
  </si>
  <si>
    <t>0344448</t>
  </si>
  <si>
    <t>х0103067</t>
  </si>
  <si>
    <t>0209835</t>
  </si>
  <si>
    <t>0277925</t>
  </si>
  <si>
    <t>0256534</t>
  </si>
  <si>
    <t>0400987</t>
  </si>
  <si>
    <t>0234864</t>
  </si>
  <si>
    <t>0141601</t>
  </si>
  <si>
    <t>2126146</t>
  </si>
  <si>
    <t>0013296</t>
  </si>
  <si>
    <t>0040048</t>
  </si>
  <si>
    <t>0231107</t>
  </si>
  <si>
    <t>0226282</t>
  </si>
  <si>
    <t>0021638</t>
  </si>
  <si>
    <t>2088159</t>
  </si>
  <si>
    <t>0342376</t>
  </si>
  <si>
    <t>0007160</t>
  </si>
  <si>
    <t>0137577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</si>
  <si>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</si>
  <si>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</si>
  <si>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</si>
  <si>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</si>
  <si>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</si>
  <si>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</si>
  <si>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</si>
  <si>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</si>
  <si>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</si>
  <si>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</si>
  <si>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</si>
  <si>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</si>
  <si>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</si>
  <si>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</si>
  <si>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</si>
  <si>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</si>
  <si>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</si>
  <si>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</si>
  <si>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</si>
  <si>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</si>
  <si>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</si>
  <si>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</si>
  <si>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</si>
  <si>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</si>
  <si>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</si>
  <si>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</si>
  <si>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</si>
  <si>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</si>
  <si>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</si>
  <si>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</si>
  <si>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</si>
  <si>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</si>
  <si>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</si>
  <si>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</si>
  <si>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</si>
  <si>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</si>
  <si>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</si>
  <si>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</si>
  <si>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</si>
  <si>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</si>
  <si>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</si>
  <si>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</si>
  <si>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</si>
  <si>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</si>
  <si>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</si>
  <si>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</si>
  <si>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</si>
  <si>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</si>
  <si>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</si>
  <si>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</si>
  <si>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</si>
  <si>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</si>
  <si>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</si>
  <si>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</si>
  <si>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</si>
  <si>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</si>
  <si>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</si>
  <si>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</si>
  <si>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</si>
  <si>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</si>
  <si>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</si>
  <si>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</si>
  <si>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</si>
  <si>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</si>
  <si>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RZ</t>
  </si>
  <si>
    <t>2 RZ - E</t>
  </si>
  <si>
    <t>2 RZ - FE</t>
  </si>
  <si>
    <t>2 S - E</t>
  </si>
  <si>
    <t xml:space="preserve">2 S - EL </t>
  </si>
  <si>
    <t>2 S - ELC</t>
  </si>
  <si>
    <t>5 E - FHE</t>
  </si>
  <si>
    <t>5 A - FE</t>
  </si>
  <si>
    <t xml:space="preserve">5 A - F </t>
  </si>
  <si>
    <t>5 A - FHE</t>
  </si>
  <si>
    <t>1 G - GTE</t>
  </si>
  <si>
    <t>1 G - GZE</t>
  </si>
  <si>
    <t>1 G - GPE</t>
  </si>
  <si>
    <t>1 JF - SE</t>
  </si>
  <si>
    <t>2 JZ - SE</t>
  </si>
  <si>
    <t>1 JZ - GE</t>
  </si>
  <si>
    <t>2 ZR - FE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</si>
  <si>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</si>
  <si>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</si>
  <si>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</si>
  <si>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</si>
  <si>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</si>
  <si>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</si>
  <si>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</si>
  <si>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</si>
  <si>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</si>
  <si>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</si>
  <si>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</si>
  <si>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</si>
  <si>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</si>
  <si>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</si>
  <si>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</si>
  <si>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</si>
  <si>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</si>
  <si>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</si>
  <si>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</si>
  <si>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</si>
  <si>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</si>
  <si>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</si>
  <si>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</si>
  <si>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</si>
  <si>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</si>
  <si>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</si>
  <si>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</si>
  <si>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</si>
  <si>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</si>
  <si>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</si>
  <si>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</si>
  <si>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</si>
  <si>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</si>
  <si>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</si>
  <si>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</si>
  <si>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</si>
  <si>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</si>
  <si>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</si>
  <si>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</si>
  <si>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</si>
  <si>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</si>
  <si>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</si>
  <si>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</si>
  <si>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</si>
  <si>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</si>
  <si>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</si>
  <si>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</si>
  <si>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</si>
  <si>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</si>
  <si>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</si>
  <si>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</si>
  <si>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Y - EC</t>
  </si>
  <si>
    <t>4 ZZ - FE</t>
  </si>
  <si>
    <t>5 E - FE</t>
  </si>
  <si>
    <t>5 K</t>
  </si>
  <si>
    <t>5 M - GE</t>
  </si>
  <si>
    <t>5 S - FE</t>
  </si>
  <si>
    <t>5 VZ - FE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</si>
  <si>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</si>
  <si>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</si>
  <si>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</si>
  <si>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</si>
  <si>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</si>
  <si>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</si>
  <si>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</si>
  <si>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</si>
  <si>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</si>
  <si>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0234884</t>
  </si>
  <si>
    <t>0204903</t>
  </si>
  <si>
    <t>Адрес</t>
  </si>
  <si>
    <t>Сасово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</si>
  <si>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</si>
  <si>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</si>
  <si>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</si>
  <si>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</si>
  <si>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</si>
  <si>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</si>
  <si>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</si>
  <si>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</si>
  <si>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е952те</t>
  </si>
  <si>
    <t>Карылов</t>
  </si>
  <si>
    <t>Б</t>
  </si>
  <si>
    <t>Ж</t>
  </si>
  <si>
    <t>Л</t>
  </si>
  <si>
    <t>М</t>
  </si>
  <si>
    <t>х221хт</t>
  </si>
  <si>
    <t>AVV</t>
  </si>
  <si>
    <t>95- 01</t>
  </si>
  <si>
    <t xml:space="preserve">Бурцева </t>
  </si>
  <si>
    <t>Томилино</t>
  </si>
  <si>
    <t>т640хв</t>
  </si>
  <si>
    <t>Юшко</t>
  </si>
  <si>
    <t>Е888ае</t>
  </si>
  <si>
    <t>Махцев</t>
  </si>
  <si>
    <t>х731вр</t>
  </si>
  <si>
    <t>Сироткин</t>
  </si>
  <si>
    <t>х0116837</t>
  </si>
  <si>
    <t>о292та</t>
  </si>
  <si>
    <t>х0089404</t>
  </si>
  <si>
    <t>в278тт</t>
  </si>
  <si>
    <t>Громов</t>
  </si>
  <si>
    <t>х0129150</t>
  </si>
  <si>
    <t>в807еа</t>
  </si>
  <si>
    <t>Кешлов</t>
  </si>
  <si>
    <t>е939ут</t>
  </si>
  <si>
    <t>Чупрылов</t>
  </si>
  <si>
    <t>Тольятти</t>
  </si>
  <si>
    <t>а322хх</t>
  </si>
  <si>
    <t>х910тс</t>
  </si>
  <si>
    <t>Хорев</t>
  </si>
  <si>
    <t>Балашиха</t>
  </si>
  <si>
    <t>х452ро</t>
  </si>
  <si>
    <t>Белецкий</t>
  </si>
  <si>
    <t>х992нт</t>
  </si>
  <si>
    <t>Джаватов</t>
  </si>
  <si>
    <t>т112хв</t>
  </si>
  <si>
    <t>Попова</t>
  </si>
  <si>
    <t>х0064608</t>
  </si>
  <si>
    <t>к040мн</t>
  </si>
  <si>
    <t>Гришин</t>
  </si>
  <si>
    <t>у231ух</t>
  </si>
  <si>
    <t>Ивачкина</t>
  </si>
  <si>
    <t>Ногинск</t>
  </si>
  <si>
    <t>с534ау</t>
  </si>
  <si>
    <t>Порохова</t>
  </si>
  <si>
    <t>Мурманск</t>
  </si>
  <si>
    <t>х0138975</t>
  </si>
  <si>
    <t>в239то</t>
  </si>
  <si>
    <t>Барабушко</t>
  </si>
  <si>
    <t>х0073804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</si>
  <si>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</si>
  <si>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</si>
  <si>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</si>
  <si>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</si>
  <si>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</si>
  <si>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</si>
  <si>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</si>
  <si>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</si>
  <si>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</si>
  <si>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</si>
  <si>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</si>
  <si>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Петров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</si>
  <si>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</si>
  <si>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</si>
  <si>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</si>
  <si>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</si>
  <si>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</si>
  <si>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</si>
  <si>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</si>
  <si>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</si>
  <si>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</si>
  <si>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</si>
  <si>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</si>
  <si>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</si>
  <si>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</si>
  <si>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</si>
  <si>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</si>
  <si>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</si>
  <si>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</si>
  <si>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</si>
  <si>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</si>
  <si>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</si>
  <si>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</si>
  <si>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</si>
  <si>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</si>
  <si>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</si>
  <si>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</si>
  <si>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</si>
  <si>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</si>
  <si>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</si>
  <si>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</si>
  <si>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</si>
  <si>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</si>
  <si>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</si>
  <si>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</si>
  <si>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</si>
  <si>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</si>
  <si>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</si>
  <si>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</si>
  <si>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</si>
  <si>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</si>
  <si>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</si>
  <si>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</si>
  <si>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</si>
  <si>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</si>
  <si>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</si>
  <si>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</si>
  <si>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</si>
  <si>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</si>
  <si>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</si>
  <si>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</si>
  <si>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</si>
  <si>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</si>
  <si>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</si>
  <si>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</si>
  <si>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</si>
  <si>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</si>
  <si>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</si>
  <si>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</si>
  <si>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</si>
  <si>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</si>
  <si>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</si>
  <si>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</si>
  <si>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</si>
  <si>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</si>
  <si>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</si>
  <si>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</si>
  <si>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</si>
  <si>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</si>
  <si>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</si>
  <si>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</si>
  <si>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</si>
  <si>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</si>
  <si>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</si>
  <si>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</si>
  <si>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</si>
  <si>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</si>
  <si>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</si>
  <si>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</si>
  <si>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</si>
  <si>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</si>
  <si>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</si>
  <si>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</si>
  <si>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</si>
  <si>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</si>
  <si>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</si>
  <si>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80, A6</t>
  </si>
  <si>
    <t>AHH</t>
  </si>
  <si>
    <t>01.95-11.00</t>
  </si>
  <si>
    <t>AHU</t>
  </si>
  <si>
    <t>10.95-11.00</t>
  </si>
  <si>
    <t>PS</t>
  </si>
  <si>
    <t>MB</t>
  </si>
  <si>
    <t>а263ус</t>
  </si>
  <si>
    <t>х521ру</t>
  </si>
  <si>
    <t>Комаров</t>
  </si>
  <si>
    <t>н373ао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</si>
  <si>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</si>
  <si>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</si>
  <si>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</si>
  <si>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</si>
  <si>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</si>
  <si>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</si>
  <si>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</si>
  <si>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</si>
  <si>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</si>
  <si>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</si>
  <si>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</si>
  <si>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</si>
  <si>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</si>
  <si>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</si>
  <si>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</si>
  <si>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</si>
  <si>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н312сх</t>
  </si>
  <si>
    <t>дербасов</t>
  </si>
  <si>
    <t>х0085127</t>
  </si>
  <si>
    <t>у739он</t>
  </si>
  <si>
    <t>Орехов</t>
  </si>
  <si>
    <t>с476см</t>
  </si>
  <si>
    <t>Журков</t>
  </si>
  <si>
    <t>о727уо</t>
  </si>
  <si>
    <t>Саитов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</si>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</sst>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20" xfId="0" applyFont="1" applyFill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0" sqref="F50"/>
    </sheetView>
  </sheetViews>
  <sheetFormatPr defaultColWidth="9.00390625" defaultRowHeight="12.75"/>
  <cols>
    <col min="1" max="1" width="18.375" style="1" customWidth="1"/>
    <col min="2" max="2" width="17.00390625" style="1" customWidth="1"/>
    <col min="3" max="3" width="16.625" style="1" customWidth="1"/>
    <col min="4" max="4" width="16.375" style="1" customWidth="1"/>
    <col min="5" max="5" width="17.25390625" style="1" customWidth="1"/>
    <col min="6" max="6" width="17.125" style="1" customWidth="1"/>
    <col min="7" max="7" width="19.25390625" style="1" customWidth="1"/>
    <col min="8" max="8" width="17.75390625" style="1" customWidth="1"/>
    <col min="9" max="9" width="18.00390625" style="1" customWidth="1"/>
    <col min="10" max="10" width="16.875" style="1" customWidth="1"/>
    <col min="11" max="11" width="16.625" style="1" customWidth="1"/>
    <col min="12" max="12" width="9.375" style="1" customWidth="1"/>
    <col min="13" max="13" width="11.00390625" style="1" customWidth="1"/>
  </cols>
  <sheetData>
    <row r="1" spans="1:18" ht="15">
      <c r="A1" s="40"/>
      <c r="B1" s="40"/>
      <c r="C1" s="47"/>
      <c r="D1" s="40"/>
      <c r="E1" s="40"/>
      <c r="F1" s="40"/>
      <c r="G1" s="40"/>
      <c r="H1" s="39"/>
      <c r="I1" s="40"/>
      <c r="J1" s="40"/>
      <c r="K1" s="40"/>
      <c r="L1" s="40">
        <f>L29</f>
        <v>0</v>
      </c>
      <c r="M1" s="40">
        <f>M29</f>
        <v>0</v>
      </c>
      <c r="N1" s="39"/>
      <c r="O1" s="39"/>
      <c r="P1" s="39"/>
      <c r="Q1" s="39"/>
      <c r="R1" s="39"/>
    </row>
    <row r="2" spans="1:18" ht="45">
      <c r="A2" s="47" t="s">
        <v>2305</v>
      </c>
      <c r="B2" s="47" t="s">
        <v>2893</v>
      </c>
      <c r="C2" s="47" t="s">
        <v>2896</v>
      </c>
      <c r="D2" s="47" t="s">
        <v>2897</v>
      </c>
      <c r="E2" s="47" t="s">
        <v>2898</v>
      </c>
      <c r="F2" s="47" t="s">
        <v>2899</v>
      </c>
      <c r="G2" s="47" t="s">
        <v>2900</v>
      </c>
      <c r="H2" s="47" t="s">
        <v>2901</v>
      </c>
      <c r="I2" s="47" t="s">
        <v>2902</v>
      </c>
      <c r="J2" s="40" t="s">
        <v>2903</v>
      </c>
      <c r="K2" s="40" t="s">
        <v>2308</v>
      </c>
      <c r="L2" s="40"/>
      <c r="M2" s="40"/>
      <c r="N2" s="39"/>
      <c r="O2" s="39"/>
      <c r="P2" s="39"/>
      <c r="Q2" s="39"/>
      <c r="R2" s="39"/>
    </row>
    <row r="3" spans="1:18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91"/>
      <c r="M3" s="91"/>
      <c r="N3" s="39"/>
      <c r="O3" s="39"/>
      <c r="P3" s="39"/>
      <c r="Q3" s="39"/>
      <c r="R3" s="39"/>
    </row>
    <row r="4" spans="1:18" ht="15.75" thickBot="1">
      <c r="A4" s="4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1"/>
      <c r="N4" s="39"/>
      <c r="O4" s="39"/>
      <c r="P4" s="39"/>
      <c r="Q4" s="39"/>
      <c r="R4" s="39"/>
    </row>
    <row r="5" spans="1:18" s="12" customFormat="1" ht="16.5" thickBot="1">
      <c r="A5" s="53"/>
      <c r="B5" s="42"/>
      <c r="C5" s="42"/>
      <c r="D5" s="42"/>
      <c r="E5" s="42"/>
      <c r="F5" s="42"/>
      <c r="G5" s="42"/>
      <c r="H5" s="42"/>
      <c r="I5" s="42"/>
      <c r="J5" s="42"/>
      <c r="K5" s="43"/>
      <c r="L5" s="44"/>
      <c r="M5" s="45"/>
      <c r="N5" s="41"/>
      <c r="O5" s="41"/>
      <c r="P5" s="41"/>
      <c r="Q5" s="41"/>
      <c r="R5" s="41"/>
    </row>
    <row r="6" spans="1:20" ht="15.75">
      <c r="A6" s="56">
        <v>1107003</v>
      </c>
      <c r="B6" s="48">
        <v>1006209579</v>
      </c>
      <c r="C6" s="56">
        <v>1000301056</v>
      </c>
      <c r="D6" s="56">
        <v>1001933111</v>
      </c>
      <c r="E6" s="56">
        <v>1004011086</v>
      </c>
      <c r="F6" s="56">
        <v>1004336417</v>
      </c>
      <c r="G6" s="56">
        <v>1005821649</v>
      </c>
      <c r="H6" s="56">
        <v>1005851073</v>
      </c>
      <c r="I6" s="56">
        <v>1007010039</v>
      </c>
      <c r="J6" s="56">
        <v>2339303384</v>
      </c>
      <c r="K6" s="48"/>
      <c r="L6" s="49"/>
      <c r="M6" s="49"/>
      <c r="N6" s="41"/>
      <c r="O6" s="41"/>
      <c r="P6" s="41"/>
      <c r="Q6" s="41"/>
      <c r="R6" s="41"/>
      <c r="S6" s="41"/>
      <c r="T6" s="41"/>
    </row>
    <row r="7" spans="1:20" ht="15.75">
      <c r="A7" s="56">
        <v>1107004</v>
      </c>
      <c r="B7" s="48">
        <v>1006209579</v>
      </c>
      <c r="C7" s="48"/>
      <c r="D7" s="48"/>
      <c r="E7" s="48"/>
      <c r="F7" s="48"/>
      <c r="G7" s="48"/>
      <c r="H7" s="48"/>
      <c r="I7" s="48"/>
      <c r="J7" s="48"/>
      <c r="K7" s="48"/>
      <c r="L7" s="49"/>
      <c r="M7" s="49"/>
      <c r="N7" s="41"/>
      <c r="O7" s="41"/>
      <c r="P7" s="41"/>
      <c r="Q7" s="41"/>
      <c r="R7" s="41"/>
      <c r="S7" s="41"/>
      <c r="T7" s="41"/>
    </row>
    <row r="8" spans="1:20" ht="15.75">
      <c r="A8" s="56">
        <v>1107004</v>
      </c>
      <c r="B8" s="48">
        <v>1006209510</v>
      </c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1"/>
      <c r="O8" s="41"/>
      <c r="P8" s="41"/>
      <c r="Q8" s="41"/>
      <c r="R8" s="41"/>
      <c r="S8" s="41"/>
      <c r="T8" s="41"/>
    </row>
    <row r="9" spans="1:20" ht="15.75">
      <c r="A9" s="56">
        <v>1107005</v>
      </c>
      <c r="B9" s="48">
        <v>1006209553</v>
      </c>
      <c r="C9" s="56">
        <v>1000301056</v>
      </c>
      <c r="D9" s="56">
        <v>1001933111</v>
      </c>
      <c r="E9" s="56">
        <v>1004011086</v>
      </c>
      <c r="F9" s="48"/>
      <c r="G9" s="56">
        <v>1005821455</v>
      </c>
      <c r="H9" s="56">
        <v>1005851014</v>
      </c>
      <c r="I9" s="56">
        <v>1007010039</v>
      </c>
      <c r="J9" s="48" t="s">
        <v>2913</v>
      </c>
      <c r="K9" s="48"/>
      <c r="L9" s="49"/>
      <c r="M9" s="49"/>
      <c r="N9" s="41"/>
      <c r="O9" s="41"/>
      <c r="P9" s="41"/>
      <c r="Q9" s="41"/>
      <c r="R9" s="41"/>
      <c r="S9" s="41"/>
      <c r="T9" s="41"/>
    </row>
    <row r="10" spans="1:20" ht="15.75">
      <c r="A10" s="56">
        <v>1107006</v>
      </c>
      <c r="B10" s="48">
        <v>1006209553</v>
      </c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1"/>
      <c r="O10" s="41"/>
      <c r="P10" s="41"/>
      <c r="Q10" s="41"/>
      <c r="R10" s="41"/>
      <c r="S10" s="41"/>
      <c r="T10" s="41"/>
    </row>
    <row r="11" spans="1:20" ht="15.75">
      <c r="A11" s="56">
        <v>1107007</v>
      </c>
      <c r="B11" s="48">
        <v>1006209585</v>
      </c>
      <c r="C11" s="56">
        <v>1000301056</v>
      </c>
      <c r="D11" s="56">
        <v>1001933111</v>
      </c>
      <c r="E11" s="56">
        <v>1004011086</v>
      </c>
      <c r="F11" s="56">
        <v>1004336417</v>
      </c>
      <c r="G11" s="56">
        <v>1005821498</v>
      </c>
      <c r="H11" s="56">
        <v>1005581073</v>
      </c>
      <c r="I11" s="56">
        <v>1007010039</v>
      </c>
      <c r="J11" s="56">
        <v>2339303384</v>
      </c>
      <c r="K11" s="48"/>
      <c r="L11" s="49"/>
      <c r="M11" s="49"/>
      <c r="N11" s="41"/>
      <c r="O11" s="41"/>
      <c r="P11" s="41"/>
      <c r="Q11" s="41"/>
      <c r="R11" s="41"/>
      <c r="S11" s="41"/>
      <c r="T11" s="41"/>
    </row>
    <row r="12" spans="1:20" ht="15.75">
      <c r="A12" s="56">
        <v>1107008</v>
      </c>
      <c r="B12" s="48">
        <v>1006209585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1"/>
      <c r="O12" s="41"/>
      <c r="P12" s="41"/>
      <c r="Q12" s="41"/>
      <c r="R12" s="41"/>
      <c r="S12" s="41"/>
      <c r="T12" s="41"/>
    </row>
    <row r="13" spans="1:20" ht="15.75">
      <c r="A13" s="56">
        <v>1107009</v>
      </c>
      <c r="B13" s="48">
        <v>1006209686</v>
      </c>
      <c r="C13" s="56">
        <v>1000301056</v>
      </c>
      <c r="D13" s="56">
        <v>1001933111</v>
      </c>
      <c r="E13" s="56">
        <v>1004011086</v>
      </c>
      <c r="F13" s="56">
        <v>1004336321</v>
      </c>
      <c r="G13" s="56">
        <v>1005821486</v>
      </c>
      <c r="H13" s="56">
        <v>1005851071</v>
      </c>
      <c r="I13" s="56">
        <v>1007010039</v>
      </c>
      <c r="J13" s="56">
        <v>2339303293</v>
      </c>
      <c r="K13" s="48"/>
      <c r="L13" s="49"/>
      <c r="M13" s="49"/>
      <c r="N13" s="41"/>
      <c r="O13" s="41"/>
      <c r="P13" s="41"/>
      <c r="Q13" s="41"/>
      <c r="R13" s="41"/>
      <c r="S13" s="41"/>
      <c r="T13" s="41"/>
    </row>
    <row r="14" spans="1:20" ht="15.75">
      <c r="A14" s="57">
        <v>1107012</v>
      </c>
      <c r="B14" s="51">
        <v>1006209686</v>
      </c>
      <c r="C14" s="57">
        <v>1000301056</v>
      </c>
      <c r="D14" s="57">
        <v>1001933106</v>
      </c>
      <c r="E14" s="57">
        <v>1004011062</v>
      </c>
      <c r="F14" s="57">
        <v>1004336957</v>
      </c>
      <c r="G14" s="57">
        <v>1005821525</v>
      </c>
      <c r="H14" s="57">
        <v>1005851012</v>
      </c>
      <c r="I14" s="57">
        <v>1007010039</v>
      </c>
      <c r="J14" s="51" t="s">
        <v>2307</v>
      </c>
      <c r="K14" s="51" t="s">
        <v>2309</v>
      </c>
      <c r="L14" s="49"/>
      <c r="M14" s="49"/>
      <c r="N14" s="41"/>
      <c r="O14" s="41"/>
      <c r="P14" s="41"/>
      <c r="Q14" s="41"/>
      <c r="R14" s="41"/>
      <c r="S14" s="41"/>
      <c r="T14" s="41"/>
    </row>
    <row r="15" spans="1:20" ht="15.75">
      <c r="A15" s="57">
        <v>1107013</v>
      </c>
      <c r="B15" s="51">
        <v>1006209686</v>
      </c>
      <c r="C15" s="51"/>
      <c r="D15" s="51"/>
      <c r="E15" s="51"/>
      <c r="F15" s="51"/>
      <c r="G15" s="51"/>
      <c r="H15" s="51"/>
      <c r="I15" s="51"/>
      <c r="J15" s="51"/>
      <c r="K15" s="51"/>
      <c r="L15" s="49"/>
      <c r="M15" s="49"/>
      <c r="N15" s="41"/>
      <c r="O15" s="41"/>
      <c r="P15" s="41"/>
      <c r="Q15" s="41"/>
      <c r="R15" s="41"/>
      <c r="S15" s="41"/>
      <c r="T15" s="41"/>
    </row>
    <row r="16" spans="1:20" ht="15.75">
      <c r="A16" s="57">
        <v>1107014</v>
      </c>
      <c r="B16" s="51">
        <v>1006209510</v>
      </c>
      <c r="C16" s="57">
        <v>1000301056</v>
      </c>
      <c r="D16" s="57">
        <v>1001933106</v>
      </c>
      <c r="E16" s="57">
        <v>1004011062</v>
      </c>
      <c r="F16" s="57">
        <v>1004336964</v>
      </c>
      <c r="G16" s="57">
        <v>1005821599</v>
      </c>
      <c r="H16" s="57">
        <v>1005851012</v>
      </c>
      <c r="I16" s="57">
        <v>1007010039</v>
      </c>
      <c r="J16" s="51" t="s">
        <v>2313</v>
      </c>
      <c r="K16" s="51"/>
      <c r="L16" s="49"/>
      <c r="M16" s="49"/>
      <c r="N16" s="41"/>
      <c r="O16" s="41"/>
      <c r="P16" s="41"/>
      <c r="Q16" s="41"/>
      <c r="R16" s="41"/>
      <c r="S16" s="41"/>
      <c r="T16" s="41"/>
    </row>
    <row r="17" spans="1:20" ht="15.75">
      <c r="A17" s="57">
        <v>1107015</v>
      </c>
      <c r="B17" s="51">
        <v>1006209686</v>
      </c>
      <c r="C17" s="57">
        <v>1000301056</v>
      </c>
      <c r="D17" s="57">
        <v>1001933111</v>
      </c>
      <c r="E17" s="57">
        <v>1004011086</v>
      </c>
      <c r="F17" s="57">
        <v>1004336421</v>
      </c>
      <c r="G17" s="57">
        <v>1005821558</v>
      </c>
      <c r="H17" s="57">
        <v>1005851071</v>
      </c>
      <c r="I17" s="57">
        <v>1007010039</v>
      </c>
      <c r="J17" s="51" t="s">
        <v>2315</v>
      </c>
      <c r="K17" s="51"/>
      <c r="L17" s="49"/>
      <c r="M17" s="49"/>
      <c r="N17" s="41"/>
      <c r="O17" s="41"/>
      <c r="P17" s="41"/>
      <c r="Q17" s="41"/>
      <c r="R17" s="41"/>
      <c r="S17" s="41"/>
      <c r="T17" s="41"/>
    </row>
    <row r="18" spans="1:20" ht="15.75">
      <c r="A18" s="58">
        <v>1107016</v>
      </c>
      <c r="B18" s="53">
        <v>1006209510</v>
      </c>
      <c r="C18" s="58">
        <v>1000301056</v>
      </c>
      <c r="D18" s="58">
        <v>1001933111</v>
      </c>
      <c r="E18" s="58">
        <v>1004011086</v>
      </c>
      <c r="F18" s="58">
        <v>1004336421</v>
      </c>
      <c r="G18" s="58">
        <v>1005821585</v>
      </c>
      <c r="H18" s="58">
        <v>1005851071</v>
      </c>
      <c r="I18" s="58">
        <v>1007010039</v>
      </c>
      <c r="J18" s="58">
        <v>2339304001</v>
      </c>
      <c r="K18" s="53"/>
      <c r="L18" s="49"/>
      <c r="M18" s="49"/>
      <c r="N18" s="41"/>
      <c r="O18" s="41"/>
      <c r="P18" s="41"/>
      <c r="Q18" s="41"/>
      <c r="R18" s="41"/>
      <c r="S18" s="41"/>
      <c r="T18" s="41"/>
    </row>
    <row r="19" spans="1:20" ht="15.75">
      <c r="A19" s="56">
        <v>1107017</v>
      </c>
      <c r="B19" s="56">
        <v>1006209686</v>
      </c>
      <c r="C19" s="56">
        <v>1000301056</v>
      </c>
      <c r="D19" s="56">
        <v>1001933111</v>
      </c>
      <c r="E19" s="56">
        <v>1004011068</v>
      </c>
      <c r="F19" s="56">
        <v>1004336842</v>
      </c>
      <c r="G19" s="56">
        <v>1005821525</v>
      </c>
      <c r="H19" s="56">
        <v>1005851071</v>
      </c>
      <c r="I19" s="56">
        <v>1007010039</v>
      </c>
      <c r="J19" s="56">
        <v>2339303230</v>
      </c>
      <c r="K19" s="48" t="s">
        <v>2309</v>
      </c>
      <c r="L19" s="49"/>
      <c r="M19" s="49"/>
      <c r="N19" s="41"/>
      <c r="O19" s="41"/>
      <c r="P19" s="41"/>
      <c r="Q19" s="41"/>
      <c r="R19" s="41"/>
      <c r="S19" s="41"/>
      <c r="T19" s="41"/>
    </row>
    <row r="20" spans="1:20" ht="15.75">
      <c r="A20" s="56">
        <v>1107018</v>
      </c>
      <c r="B20" s="48">
        <v>1006209686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1"/>
      <c r="O20" s="41"/>
      <c r="P20" s="41"/>
      <c r="Q20" s="41"/>
      <c r="R20" s="41"/>
      <c r="S20" s="41"/>
      <c r="T20" s="41"/>
    </row>
    <row r="21" spans="1:20" ht="15.75">
      <c r="A21" s="56">
        <v>1107019</v>
      </c>
      <c r="B21" s="48">
        <v>1006209686</v>
      </c>
      <c r="C21" s="56">
        <v>1000301056</v>
      </c>
      <c r="D21" s="56">
        <v>1001933111</v>
      </c>
      <c r="E21" s="56">
        <v>1004011086</v>
      </c>
      <c r="F21" s="56">
        <v>1004336827</v>
      </c>
      <c r="G21" s="56">
        <v>1005821582</v>
      </c>
      <c r="H21" s="56">
        <v>1005851071</v>
      </c>
      <c r="I21" s="56">
        <v>1007010039</v>
      </c>
      <c r="J21" s="56">
        <v>2339303236</v>
      </c>
      <c r="K21" s="48"/>
      <c r="L21" s="52"/>
      <c r="M21" s="52"/>
      <c r="N21" s="41"/>
      <c r="O21" s="41"/>
      <c r="P21" s="41"/>
      <c r="Q21" s="41"/>
      <c r="R21" s="41"/>
      <c r="S21" s="41"/>
      <c r="T21" s="41"/>
    </row>
    <row r="22" spans="1:20" ht="15.75">
      <c r="A22" s="59">
        <v>1107020</v>
      </c>
      <c r="B22" s="48">
        <v>1006209585</v>
      </c>
      <c r="C22" s="57">
        <v>1000301056</v>
      </c>
      <c r="D22" s="57">
        <v>1001933111</v>
      </c>
      <c r="E22" s="57">
        <v>1004011086</v>
      </c>
      <c r="F22" s="57">
        <v>1004336417</v>
      </c>
      <c r="G22" s="57">
        <v>1005821498</v>
      </c>
      <c r="H22" s="57">
        <v>1005851073</v>
      </c>
      <c r="I22" s="57">
        <v>1007010039</v>
      </c>
      <c r="J22" s="57">
        <v>2339303377</v>
      </c>
      <c r="K22" s="51"/>
      <c r="L22" s="52"/>
      <c r="M22" s="52"/>
      <c r="N22" s="41"/>
      <c r="O22" s="41"/>
      <c r="P22" s="41"/>
      <c r="Q22" s="41"/>
      <c r="R22" s="41"/>
      <c r="S22" s="41"/>
      <c r="T22" s="41"/>
    </row>
    <row r="23" spans="1:20" ht="15.75">
      <c r="A23" s="56">
        <v>1107021</v>
      </c>
      <c r="B23" s="51">
        <v>1006209585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41"/>
      <c r="O23" s="41"/>
      <c r="P23" s="41"/>
      <c r="Q23" s="41"/>
      <c r="R23" s="41"/>
      <c r="S23" s="41"/>
      <c r="T23" s="41"/>
    </row>
    <row r="24" spans="1:20" ht="15.75">
      <c r="A24" s="56">
        <v>1107022</v>
      </c>
      <c r="B24" s="51">
        <v>1006209579</v>
      </c>
      <c r="C24" s="57">
        <v>1000301056</v>
      </c>
      <c r="D24" s="57">
        <v>1001933111</v>
      </c>
      <c r="E24" s="57">
        <v>1004011086</v>
      </c>
      <c r="F24" s="57">
        <v>1004336417</v>
      </c>
      <c r="G24" s="57">
        <v>1005821649</v>
      </c>
      <c r="H24" s="57">
        <v>1005851073</v>
      </c>
      <c r="I24" s="57">
        <v>1006200910</v>
      </c>
      <c r="J24" s="57">
        <v>2339303377</v>
      </c>
      <c r="K24" s="51"/>
      <c r="L24" s="52"/>
      <c r="M24" s="52"/>
      <c r="N24" s="41"/>
      <c r="O24" s="41"/>
      <c r="P24" s="41"/>
      <c r="Q24" s="41"/>
      <c r="R24" s="41"/>
      <c r="S24" s="41"/>
      <c r="T24" s="41"/>
    </row>
    <row r="25" spans="1:20" ht="15.75">
      <c r="A25" s="56">
        <v>1107023</v>
      </c>
      <c r="B25" s="51">
        <v>1006209579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41"/>
      <c r="O25" s="41"/>
      <c r="P25" s="41"/>
      <c r="Q25" s="41"/>
      <c r="R25" s="41"/>
      <c r="S25" s="41"/>
      <c r="T25" s="41"/>
    </row>
    <row r="26" spans="1:20" ht="15.75">
      <c r="A26" s="57">
        <v>1107025</v>
      </c>
      <c r="B26" s="51">
        <v>1006209686</v>
      </c>
      <c r="C26" s="57">
        <v>1000301056</v>
      </c>
      <c r="D26" s="57">
        <v>1001933111</v>
      </c>
      <c r="E26" s="57">
        <v>1004011086</v>
      </c>
      <c r="F26" s="57">
        <v>1004336432</v>
      </c>
      <c r="G26" s="57">
        <v>1005821632</v>
      </c>
      <c r="H26" s="57">
        <v>1005851071</v>
      </c>
      <c r="I26" s="57">
        <v>1007010039</v>
      </c>
      <c r="J26" s="57">
        <v>2339303377</v>
      </c>
      <c r="K26" s="51"/>
      <c r="L26" s="52"/>
      <c r="M26" s="52"/>
      <c r="N26" s="41"/>
      <c r="O26" s="41"/>
      <c r="P26" s="41"/>
      <c r="Q26" s="41"/>
      <c r="R26" s="41"/>
      <c r="S26" s="41"/>
      <c r="T26" s="41"/>
    </row>
    <row r="27" spans="1:20" ht="15.75">
      <c r="A27" s="56">
        <v>1107056</v>
      </c>
      <c r="B27" s="48">
        <v>1006209686</v>
      </c>
      <c r="C27" s="56">
        <v>1000301056</v>
      </c>
      <c r="D27" s="56">
        <v>1001933111</v>
      </c>
      <c r="E27" s="56">
        <v>1004011097</v>
      </c>
      <c r="F27" s="56">
        <v>1004336985</v>
      </c>
      <c r="G27" s="56">
        <v>1005821841</v>
      </c>
      <c r="H27" s="56">
        <v>1005851012</v>
      </c>
      <c r="I27" s="56">
        <v>1007010039</v>
      </c>
      <c r="J27" s="56">
        <v>2339303206</v>
      </c>
      <c r="K27" s="48"/>
      <c r="L27" s="52"/>
      <c r="M27" s="52"/>
      <c r="N27" s="41"/>
      <c r="O27" s="41"/>
      <c r="P27" s="41"/>
      <c r="Q27" s="41"/>
      <c r="R27" s="41"/>
      <c r="S27" s="41"/>
      <c r="T27" s="41"/>
    </row>
    <row r="28" spans="1:20" ht="16.5" thickBot="1">
      <c r="A28" s="60" t="s">
        <v>2324</v>
      </c>
      <c r="B28" s="61">
        <v>1006209692</v>
      </c>
      <c r="C28" s="61">
        <v>1000301031</v>
      </c>
      <c r="D28" s="61">
        <v>1001933111</v>
      </c>
      <c r="E28" s="61">
        <v>1004011086</v>
      </c>
      <c r="F28" s="61">
        <v>1004336421</v>
      </c>
      <c r="G28" s="61">
        <v>1005821925</v>
      </c>
      <c r="H28" s="61">
        <v>1005851071</v>
      </c>
      <c r="I28" s="61">
        <v>1007010039</v>
      </c>
      <c r="J28" s="61">
        <v>2339304011</v>
      </c>
      <c r="K28" s="62"/>
      <c r="L28" s="49" t="s">
        <v>2325</v>
      </c>
      <c r="M28" s="52"/>
      <c r="N28" s="41"/>
      <c r="O28" s="41"/>
      <c r="P28" s="41"/>
      <c r="Q28" s="41"/>
      <c r="R28" s="41"/>
      <c r="S28" s="41"/>
      <c r="T28" s="41"/>
    </row>
    <row r="29" spans="1:20" ht="16.5" thickBot="1">
      <c r="A29" s="48" t="s">
        <v>2322</v>
      </c>
      <c r="B29" s="57">
        <v>1006209677</v>
      </c>
      <c r="C29" s="57">
        <v>1000301012</v>
      </c>
      <c r="D29" s="57">
        <v>1001933111</v>
      </c>
      <c r="E29" s="57">
        <v>1004011086</v>
      </c>
      <c r="F29" s="51"/>
      <c r="G29" s="57">
        <v>1005821935</v>
      </c>
      <c r="H29" s="57">
        <v>1005851071</v>
      </c>
      <c r="I29" s="57">
        <v>1007010039</v>
      </c>
      <c r="J29" s="57">
        <v>2339303254</v>
      </c>
      <c r="K29" s="51"/>
      <c r="L29" s="46"/>
      <c r="M29" s="46"/>
      <c r="N29" s="41"/>
      <c r="O29" s="41"/>
      <c r="P29" s="41"/>
      <c r="Q29" s="41"/>
      <c r="R29" s="41"/>
      <c r="S29" s="41"/>
      <c r="T29" s="41"/>
    </row>
    <row r="30" spans="1:20" ht="15.75">
      <c r="A30" s="48" t="s">
        <v>2323</v>
      </c>
      <c r="B30" s="57">
        <v>1006209677</v>
      </c>
      <c r="C30" s="57">
        <v>1000301012</v>
      </c>
      <c r="D30" s="57">
        <v>1001933111</v>
      </c>
      <c r="E30" s="57">
        <v>1004011086</v>
      </c>
      <c r="F30" s="57">
        <v>1004336749</v>
      </c>
      <c r="G30" s="57">
        <v>1005821935</v>
      </c>
      <c r="H30" s="57">
        <v>1005851071</v>
      </c>
      <c r="I30" s="57">
        <v>1007010039</v>
      </c>
      <c r="J30" s="57">
        <v>2339303316</v>
      </c>
      <c r="K30" s="51"/>
      <c r="L30" s="53"/>
      <c r="M30" s="53"/>
      <c r="N30" s="41"/>
      <c r="O30" s="41"/>
      <c r="P30" s="41"/>
      <c r="Q30" s="41"/>
      <c r="R30" s="41"/>
      <c r="S30" s="41"/>
      <c r="T30" s="41"/>
    </row>
    <row r="31" spans="1:20" ht="15.75">
      <c r="A31" s="67" t="s">
        <v>2340</v>
      </c>
      <c r="B31" s="63">
        <v>1006209607</v>
      </c>
      <c r="C31" s="63">
        <v>1000301031</v>
      </c>
      <c r="D31" s="63">
        <v>1001933111</v>
      </c>
      <c r="E31" s="63">
        <v>1004011097</v>
      </c>
      <c r="F31" s="63">
        <v>1004336421</v>
      </c>
      <c r="G31" s="63">
        <v>1005821971</v>
      </c>
      <c r="H31" s="63">
        <v>1005851012</v>
      </c>
      <c r="I31" s="63">
        <v>1007010077</v>
      </c>
      <c r="J31" s="63">
        <v>2339303306</v>
      </c>
      <c r="K31" s="64"/>
      <c r="L31" s="67" t="s">
        <v>2339</v>
      </c>
      <c r="M31" s="65"/>
      <c r="N31" s="41"/>
      <c r="O31" s="41"/>
      <c r="P31" s="41"/>
      <c r="Q31" s="41"/>
      <c r="R31" s="41"/>
      <c r="S31" s="41"/>
      <c r="T31" s="41"/>
    </row>
    <row r="32" spans="1:20" ht="15.75">
      <c r="A32" s="52" t="s">
        <v>2333</v>
      </c>
      <c r="B32" s="58">
        <v>1006209801</v>
      </c>
      <c r="C32" s="58">
        <v>1000301083</v>
      </c>
      <c r="D32" s="58">
        <v>1001933126</v>
      </c>
      <c r="E32" s="58">
        <v>1004011210</v>
      </c>
      <c r="F32" s="58">
        <v>1004336711</v>
      </c>
      <c r="G32" s="58">
        <v>1005831378</v>
      </c>
      <c r="H32" s="58">
        <v>1005851105</v>
      </c>
      <c r="I32" s="58">
        <v>1007010093</v>
      </c>
      <c r="J32" s="58">
        <v>2339305058</v>
      </c>
      <c r="K32" s="53"/>
      <c r="L32" s="52" t="s">
        <v>2332</v>
      </c>
      <c r="M32" s="55"/>
      <c r="N32" s="41"/>
      <c r="O32" s="41"/>
      <c r="P32" s="41"/>
      <c r="Q32" s="41"/>
      <c r="R32" s="41"/>
      <c r="S32" s="41"/>
      <c r="T32" s="41"/>
    </row>
    <row r="33" spans="1:20" ht="15.75">
      <c r="A33" s="49" t="s">
        <v>2327</v>
      </c>
      <c r="B33" s="57">
        <v>1006209692</v>
      </c>
      <c r="C33" s="57">
        <v>1000301031</v>
      </c>
      <c r="D33" s="57">
        <v>1001933111</v>
      </c>
      <c r="E33" s="57">
        <v>1004011085</v>
      </c>
      <c r="F33" s="51"/>
      <c r="G33" s="57">
        <v>1005821925</v>
      </c>
      <c r="H33" s="57">
        <v>1005851071</v>
      </c>
      <c r="I33" s="57">
        <v>1007010039</v>
      </c>
      <c r="J33" s="57">
        <v>2339304011</v>
      </c>
      <c r="K33" s="51"/>
      <c r="L33" s="49" t="s">
        <v>2325</v>
      </c>
      <c r="M33" s="55"/>
      <c r="N33" s="41"/>
      <c r="O33" s="41"/>
      <c r="P33" s="41"/>
      <c r="Q33" s="41"/>
      <c r="R33" s="41"/>
      <c r="S33" s="41"/>
      <c r="T33" s="41"/>
    </row>
    <row r="34" spans="1:20" ht="15.75">
      <c r="A34" s="52" t="s">
        <v>2330</v>
      </c>
      <c r="B34" s="58">
        <v>1006209919</v>
      </c>
      <c r="C34" s="58">
        <v>1000301021</v>
      </c>
      <c r="D34" s="58">
        <v>1001933111</v>
      </c>
      <c r="E34" s="58">
        <v>1004011201</v>
      </c>
      <c r="F34" s="58">
        <v>1004320148</v>
      </c>
      <c r="G34" s="58">
        <v>1005821737</v>
      </c>
      <c r="H34" s="58">
        <v>1005851008</v>
      </c>
      <c r="I34" s="58">
        <v>1007010039</v>
      </c>
      <c r="J34" s="58">
        <v>2339303222</v>
      </c>
      <c r="K34" s="53"/>
      <c r="L34" s="49" t="s">
        <v>2329</v>
      </c>
      <c r="M34" s="55"/>
      <c r="N34" s="41"/>
      <c r="O34" s="41"/>
      <c r="P34" s="41"/>
      <c r="Q34" s="41"/>
      <c r="R34" s="41"/>
      <c r="S34" s="41"/>
      <c r="T34" s="41"/>
    </row>
    <row r="35" spans="1:20" ht="15.75">
      <c r="A35" s="52" t="s">
        <v>2335</v>
      </c>
      <c r="B35" s="58">
        <v>1006209680</v>
      </c>
      <c r="C35" s="58">
        <v>1000301023</v>
      </c>
      <c r="D35" s="58">
        <v>1001933111</v>
      </c>
      <c r="E35" s="58">
        <v>1004011096</v>
      </c>
      <c r="F35" s="58">
        <v>1004336562</v>
      </c>
      <c r="G35" s="58">
        <v>1005821898</v>
      </c>
      <c r="H35" s="58">
        <v>1005851151</v>
      </c>
      <c r="I35" s="58">
        <v>1007010079</v>
      </c>
      <c r="J35" s="58">
        <v>2339303377</v>
      </c>
      <c r="K35" s="53"/>
      <c r="L35" s="52" t="s">
        <v>2332</v>
      </c>
      <c r="M35" s="55"/>
      <c r="N35" s="41"/>
      <c r="O35" s="41"/>
      <c r="P35" s="41"/>
      <c r="Q35" s="41"/>
      <c r="R35" s="41"/>
      <c r="S35" s="41"/>
      <c r="T35" s="41"/>
    </row>
    <row r="36" spans="1:20" ht="15.75">
      <c r="A36" s="52" t="s">
        <v>2337</v>
      </c>
      <c r="B36" s="57">
        <v>1006209757</v>
      </c>
      <c r="C36" s="57">
        <v>1000301023</v>
      </c>
      <c r="D36" s="57">
        <v>1001933111</v>
      </c>
      <c r="E36" s="57">
        <v>1004011096</v>
      </c>
      <c r="F36" s="51"/>
      <c r="G36" s="57">
        <v>1005831157</v>
      </c>
      <c r="H36" s="57">
        <v>1005851151</v>
      </c>
      <c r="I36" s="57">
        <v>1007010079</v>
      </c>
      <c r="J36" s="57">
        <v>2339303377</v>
      </c>
      <c r="K36" s="51"/>
      <c r="L36" s="52" t="s">
        <v>2332</v>
      </c>
      <c r="M36" s="55"/>
      <c r="N36" s="41"/>
      <c r="O36" s="41"/>
      <c r="P36" s="41"/>
      <c r="Q36" s="41"/>
      <c r="R36" s="41"/>
      <c r="S36" s="41"/>
      <c r="T36" s="41"/>
    </row>
    <row r="37" spans="1:20" ht="15.75">
      <c r="A37" s="52" t="s">
        <v>2306</v>
      </c>
      <c r="B37" s="51"/>
      <c r="C37" s="51"/>
      <c r="D37" s="51"/>
      <c r="E37" s="51"/>
      <c r="F37" s="51"/>
      <c r="G37" s="51"/>
      <c r="H37" s="51"/>
      <c r="I37" s="51"/>
      <c r="J37" s="51"/>
      <c r="K37" s="48"/>
      <c r="L37" s="52"/>
      <c r="M37" s="55"/>
      <c r="N37" s="41"/>
      <c r="O37" s="41"/>
      <c r="P37" s="41"/>
      <c r="Q37" s="41"/>
      <c r="R37" s="41"/>
      <c r="S37" s="41"/>
      <c r="T37" s="41"/>
    </row>
    <row r="38" spans="1:20" ht="15.75">
      <c r="A38" s="49" t="s">
        <v>2328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49" t="s">
        <v>2329</v>
      </c>
      <c r="M38" s="55"/>
      <c r="N38" s="41"/>
      <c r="O38" s="41"/>
      <c r="P38" s="41"/>
      <c r="Q38" s="41"/>
      <c r="R38" s="41"/>
      <c r="S38" s="41"/>
      <c r="T38" s="41"/>
    </row>
    <row r="39" spans="1:20" ht="15.75">
      <c r="A39" s="49" t="s">
        <v>2895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4"/>
      <c r="N39" s="50"/>
      <c r="O39" s="41"/>
      <c r="P39" s="41"/>
      <c r="Q39" s="41"/>
      <c r="R39" s="41"/>
      <c r="S39" s="41"/>
      <c r="T39" s="41"/>
    </row>
    <row r="40" spans="1:20" ht="15.75">
      <c r="A40" s="49" t="s">
        <v>2326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49" t="s">
        <v>2325</v>
      </c>
      <c r="M40" s="55"/>
      <c r="N40" s="41"/>
      <c r="O40" s="41"/>
      <c r="P40" s="41"/>
      <c r="Q40" s="41"/>
      <c r="R40" s="41"/>
      <c r="S40" s="41"/>
      <c r="T40" s="41"/>
    </row>
    <row r="41" spans="1:20" ht="15.75">
      <c r="A41" s="49" t="s">
        <v>2316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9"/>
      <c r="M41" s="54"/>
      <c r="N41" s="41"/>
      <c r="O41" s="41"/>
      <c r="P41" s="41"/>
      <c r="Q41" s="41"/>
      <c r="R41" s="41"/>
      <c r="S41" s="41"/>
      <c r="T41" s="41"/>
    </row>
    <row r="42" spans="1:20" ht="15.75">
      <c r="A42" s="49" t="s">
        <v>2318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9"/>
      <c r="M42" s="55"/>
      <c r="N42" s="41"/>
      <c r="O42" s="41"/>
      <c r="P42" s="41"/>
      <c r="Q42" s="41"/>
      <c r="R42" s="41"/>
      <c r="S42" s="41"/>
      <c r="T42" s="41"/>
    </row>
    <row r="43" spans="1:20" ht="15.75">
      <c r="A43" s="49" t="s">
        <v>2320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49"/>
      <c r="M43" s="55"/>
      <c r="N43" s="41"/>
      <c r="O43" s="41"/>
      <c r="P43" s="41"/>
      <c r="Q43" s="41"/>
      <c r="R43" s="41"/>
      <c r="S43" s="41"/>
      <c r="T43" s="41"/>
    </row>
    <row r="44" spans="1:20" ht="15.75">
      <c r="A44" s="52" t="s">
        <v>2310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49"/>
      <c r="M44" s="55"/>
      <c r="N44" s="41"/>
      <c r="O44" s="41"/>
      <c r="P44" s="41"/>
      <c r="Q44" s="41"/>
      <c r="R44" s="41"/>
      <c r="S44" s="41"/>
      <c r="T44" s="41"/>
    </row>
    <row r="45" spans="1:20" ht="15.75">
      <c r="A45" s="52" t="s">
        <v>2314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49"/>
      <c r="M45" s="55"/>
      <c r="N45" s="41"/>
      <c r="O45" s="41"/>
      <c r="P45" s="41"/>
      <c r="Q45" s="41"/>
      <c r="R45" s="41"/>
      <c r="S45" s="41"/>
      <c r="T45" s="41"/>
    </row>
    <row r="46" spans="1:20" ht="15.75">
      <c r="A46" s="52" t="s">
        <v>2317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9"/>
      <c r="M46" s="55"/>
      <c r="N46" s="41"/>
      <c r="O46" s="41"/>
      <c r="P46" s="41"/>
      <c r="Q46" s="41"/>
      <c r="R46" s="41"/>
      <c r="S46" s="41"/>
      <c r="T46" s="41"/>
    </row>
    <row r="47" spans="1:20" ht="16.5" thickBot="1">
      <c r="A47" s="69" t="s">
        <v>2338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52" t="s">
        <v>2339</v>
      </c>
      <c r="M47" s="55"/>
      <c r="N47" s="41"/>
      <c r="O47" s="41"/>
      <c r="P47" s="41"/>
      <c r="Q47" s="41"/>
      <c r="R47" s="41"/>
      <c r="S47" s="41"/>
      <c r="T47" s="41"/>
    </row>
    <row r="48" spans="1:20" ht="18" customHeight="1" thickBot="1">
      <c r="A48" s="66" t="s">
        <v>2904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6"/>
      <c r="N48" s="41"/>
      <c r="O48" s="41"/>
      <c r="P48" s="41"/>
      <c r="Q48" s="41"/>
      <c r="R48" s="41"/>
      <c r="S48" s="41"/>
      <c r="T48" s="41"/>
    </row>
    <row r="49" spans="1:20" ht="15.75">
      <c r="A49" s="66" t="s">
        <v>2904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70" t="s">
        <v>2325</v>
      </c>
      <c r="M49" s="53"/>
      <c r="N49" s="41"/>
      <c r="O49" s="41"/>
      <c r="P49" s="41"/>
      <c r="Q49" s="41"/>
      <c r="R49" s="41"/>
      <c r="S49" s="41"/>
      <c r="T49" s="41"/>
    </row>
    <row r="50" spans="1:20" ht="15.75">
      <c r="A50" s="66" t="s">
        <v>2909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53"/>
      <c r="N50" s="41"/>
      <c r="O50" s="41"/>
      <c r="P50" s="41"/>
      <c r="Q50" s="41"/>
      <c r="R50" s="41"/>
      <c r="S50" s="41"/>
      <c r="T50" s="41"/>
    </row>
    <row r="51" spans="1:20" ht="15.75">
      <c r="A51" s="66" t="s">
        <v>2321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66"/>
      <c r="M51" s="53"/>
      <c r="N51" s="41"/>
      <c r="O51" s="41"/>
      <c r="P51" s="41"/>
      <c r="Q51" s="41"/>
      <c r="R51" s="41"/>
      <c r="S51" s="41"/>
      <c r="T51" s="41"/>
    </row>
    <row r="52" spans="1:20" ht="15.75">
      <c r="A52" s="53" t="s">
        <v>2336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 t="s">
        <v>2332</v>
      </c>
      <c r="M52" s="53"/>
      <c r="N52" s="41"/>
      <c r="O52" s="41"/>
      <c r="P52" s="41"/>
      <c r="Q52" s="41"/>
      <c r="R52" s="41"/>
      <c r="S52" s="41"/>
      <c r="T52" s="41"/>
    </row>
    <row r="53" spans="1:20" ht="15.75">
      <c r="A53" s="66" t="s">
        <v>2905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53"/>
      <c r="N53" s="41"/>
      <c r="O53" s="41"/>
      <c r="P53" s="41"/>
      <c r="Q53" s="41"/>
      <c r="R53" s="41"/>
      <c r="S53" s="41"/>
      <c r="T53" s="41"/>
    </row>
    <row r="54" spans="1:20" ht="15.75">
      <c r="A54" s="53" t="s">
        <v>2334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 t="s">
        <v>2332</v>
      </c>
      <c r="M54" s="53"/>
      <c r="N54" s="41"/>
      <c r="O54" s="41"/>
      <c r="P54" s="41"/>
      <c r="Q54" s="41"/>
      <c r="R54" s="41"/>
      <c r="S54" s="41"/>
      <c r="T54" s="41"/>
    </row>
    <row r="55" spans="1:20" ht="15.75">
      <c r="A55" s="66" t="s">
        <v>2915</v>
      </c>
      <c r="B55" s="66"/>
      <c r="C55" s="66"/>
      <c r="D55" s="66"/>
      <c r="E55" s="66"/>
      <c r="F55" s="66"/>
      <c r="G55" s="66"/>
      <c r="H55" s="66"/>
      <c r="I55" s="66"/>
      <c r="J55" s="66"/>
      <c r="K55" s="53"/>
      <c r="L55" s="66"/>
      <c r="M55" s="53"/>
      <c r="N55" s="41"/>
      <c r="O55" s="41"/>
      <c r="P55" s="41"/>
      <c r="Q55" s="41"/>
      <c r="R55" s="41"/>
      <c r="S55" s="41"/>
      <c r="T55" s="41"/>
    </row>
    <row r="56" spans="1:20" ht="15.75">
      <c r="A56" s="53" t="s">
        <v>2331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 t="s">
        <v>2332</v>
      </c>
      <c r="M56" s="53"/>
      <c r="N56" s="41"/>
      <c r="O56" s="41"/>
      <c r="P56" s="41"/>
      <c r="Q56" s="41"/>
      <c r="R56" s="41"/>
      <c r="S56" s="41"/>
      <c r="T56" s="41"/>
    </row>
    <row r="57" spans="1:20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41"/>
      <c r="O57" s="41"/>
      <c r="P57" s="41"/>
      <c r="Q57" s="41"/>
      <c r="R57" s="41"/>
      <c r="S57" s="41"/>
      <c r="T57" s="41"/>
    </row>
    <row r="58" spans="1:20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41"/>
      <c r="O58" s="41"/>
      <c r="P58" s="41"/>
      <c r="Q58" s="41"/>
      <c r="R58" s="41"/>
      <c r="S58" s="41"/>
      <c r="T58" s="41"/>
    </row>
    <row r="59" spans="1:20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1"/>
      <c r="O59" s="41"/>
      <c r="P59" s="41"/>
      <c r="Q59" s="41"/>
      <c r="R59" s="41"/>
      <c r="S59" s="41"/>
      <c r="T59" s="41"/>
    </row>
    <row r="60" spans="1:20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1"/>
      <c r="O60" s="41"/>
      <c r="P60" s="41"/>
      <c r="Q60" s="41"/>
      <c r="R60" s="41"/>
      <c r="S60" s="41"/>
      <c r="T60" s="41"/>
    </row>
    <row r="61" spans="1:20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41"/>
      <c r="O61" s="41"/>
      <c r="P61" s="41"/>
      <c r="Q61" s="41"/>
      <c r="R61" s="41"/>
      <c r="S61" s="41"/>
      <c r="T61" s="41"/>
    </row>
    <row r="62" spans="1:20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41"/>
      <c r="O62" s="41"/>
      <c r="P62" s="41"/>
      <c r="Q62" s="41"/>
      <c r="R62" s="41"/>
      <c r="S62" s="41"/>
      <c r="T62" s="41"/>
    </row>
    <row r="63" spans="1:20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41"/>
      <c r="O63" s="41"/>
      <c r="P63" s="41"/>
      <c r="Q63" s="41"/>
      <c r="R63" s="41"/>
      <c r="S63" s="41"/>
      <c r="T63" s="41"/>
    </row>
    <row r="64" spans="1:20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41"/>
      <c r="O64" s="41"/>
      <c r="P64" s="41"/>
      <c r="Q64" s="41"/>
      <c r="R64" s="41"/>
      <c r="S64" s="41"/>
      <c r="T64" s="41"/>
    </row>
    <row r="65" spans="1:20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41"/>
      <c r="O65" s="41"/>
      <c r="P65" s="41"/>
      <c r="Q65" s="41"/>
      <c r="R65" s="41"/>
      <c r="S65" s="41"/>
      <c r="T65" s="41"/>
    </row>
    <row r="66" spans="1:20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41"/>
      <c r="O66" s="41"/>
      <c r="P66" s="41"/>
      <c r="Q66" s="41"/>
      <c r="R66" s="41"/>
      <c r="S66" s="41"/>
      <c r="T66" s="41"/>
    </row>
    <row r="67" spans="1:20" ht="15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41"/>
      <c r="O67" s="41"/>
      <c r="P67" s="41"/>
      <c r="Q67" s="41"/>
      <c r="R67" s="41"/>
      <c r="S67" s="41"/>
      <c r="T67" s="41"/>
    </row>
    <row r="68" spans="1:20" ht="15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41"/>
      <c r="O68" s="41"/>
      <c r="P68" s="41"/>
      <c r="Q68" s="41"/>
      <c r="R68" s="41"/>
      <c r="S68" s="41"/>
      <c r="T68" s="41"/>
    </row>
    <row r="69" spans="1:20" ht="15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41"/>
      <c r="O69" s="41"/>
      <c r="P69" s="41"/>
      <c r="Q69" s="41"/>
      <c r="R69" s="41"/>
      <c r="S69" s="41"/>
      <c r="T69" s="41"/>
    </row>
    <row r="70" spans="1:20" ht="15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41"/>
      <c r="O70" s="41"/>
      <c r="P70" s="41"/>
      <c r="Q70" s="41"/>
      <c r="R70" s="41"/>
      <c r="S70" s="41"/>
      <c r="T70" s="41"/>
    </row>
    <row r="71" spans="1:20" ht="15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41"/>
      <c r="O71" s="41"/>
      <c r="P71" s="41"/>
      <c r="Q71" s="41"/>
      <c r="R71" s="41"/>
      <c r="S71" s="41"/>
      <c r="T71" s="41"/>
    </row>
    <row r="72" spans="1:20" ht="15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41"/>
      <c r="O72" s="41"/>
      <c r="P72" s="41"/>
      <c r="Q72" s="41"/>
      <c r="R72" s="41"/>
      <c r="S72" s="41"/>
      <c r="T72" s="41"/>
    </row>
    <row r="73" spans="1:20" ht="15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41"/>
      <c r="O73" s="41"/>
      <c r="P73" s="41"/>
      <c r="Q73" s="41"/>
      <c r="R73" s="41"/>
      <c r="S73" s="41"/>
      <c r="T73" s="41"/>
    </row>
    <row r="74" spans="1:20" ht="15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41"/>
      <c r="O74" s="41"/>
      <c r="P74" s="41"/>
      <c r="Q74" s="41"/>
      <c r="R74" s="41"/>
      <c r="S74" s="41"/>
      <c r="T74" s="41"/>
    </row>
    <row r="75" spans="1:20" ht="15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41"/>
      <c r="O75" s="41"/>
      <c r="P75" s="41"/>
      <c r="Q75" s="41"/>
      <c r="R75" s="41"/>
      <c r="S75" s="41"/>
      <c r="T75" s="41"/>
    </row>
    <row r="76" spans="1:20" ht="15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41"/>
      <c r="O76" s="41"/>
      <c r="P76" s="41"/>
      <c r="Q76" s="41"/>
      <c r="R76" s="41"/>
      <c r="S76" s="41"/>
      <c r="T76" s="41"/>
    </row>
    <row r="77" spans="1:20" ht="15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41"/>
      <c r="O77" s="41"/>
      <c r="P77" s="41"/>
      <c r="Q77" s="41"/>
      <c r="R77" s="41"/>
      <c r="S77" s="41"/>
      <c r="T77" s="41"/>
    </row>
    <row r="78" spans="1:20" ht="15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1"/>
      <c r="O78" s="41"/>
      <c r="P78" s="41"/>
      <c r="Q78" s="41"/>
      <c r="R78" s="41"/>
      <c r="S78" s="41"/>
      <c r="T78" s="41"/>
    </row>
    <row r="79" spans="1:20" ht="15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1"/>
      <c r="O79" s="41"/>
      <c r="P79" s="41"/>
      <c r="Q79" s="41"/>
      <c r="R79" s="41"/>
      <c r="S79" s="41"/>
      <c r="T79" s="41"/>
    </row>
    <row r="80" spans="1:20" ht="15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41"/>
      <c r="O80" s="41"/>
      <c r="P80" s="41"/>
      <c r="Q80" s="41"/>
      <c r="R80" s="41"/>
      <c r="S80" s="41"/>
      <c r="T80" s="41"/>
    </row>
    <row r="81" spans="1:20" ht="15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41"/>
      <c r="O81" s="41"/>
      <c r="P81" s="41"/>
      <c r="Q81" s="41"/>
      <c r="R81" s="41"/>
      <c r="S81" s="41"/>
      <c r="T81" s="41"/>
    </row>
    <row r="82" spans="1:20" ht="15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41"/>
      <c r="O82" s="41"/>
      <c r="P82" s="41"/>
      <c r="Q82" s="41"/>
      <c r="R82" s="41"/>
      <c r="S82" s="41"/>
      <c r="T82" s="41"/>
    </row>
    <row r="83" spans="1:20" ht="15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41"/>
      <c r="O83" s="41"/>
      <c r="P83" s="41"/>
      <c r="Q83" s="41"/>
      <c r="R83" s="41"/>
      <c r="S83" s="41"/>
      <c r="T83" s="41"/>
    </row>
    <row r="84" spans="1:20" ht="15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41"/>
      <c r="O84" s="41"/>
      <c r="P84" s="41"/>
      <c r="Q84" s="41"/>
      <c r="R84" s="41"/>
      <c r="S84" s="41"/>
      <c r="T84" s="41"/>
    </row>
    <row r="85" spans="1:20" ht="15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41"/>
      <c r="O85" s="41"/>
      <c r="P85" s="41"/>
      <c r="Q85" s="41"/>
      <c r="R85" s="41"/>
      <c r="S85" s="41"/>
      <c r="T85" s="41"/>
    </row>
    <row r="86" spans="1:20" ht="15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41"/>
      <c r="O86" s="41"/>
      <c r="P86" s="41"/>
      <c r="Q86" s="41"/>
      <c r="R86" s="41"/>
      <c r="S86" s="41"/>
      <c r="T86" s="41"/>
    </row>
    <row r="87" spans="1:20" ht="15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41"/>
      <c r="O87" s="41"/>
      <c r="P87" s="41"/>
      <c r="Q87" s="41"/>
      <c r="R87" s="41"/>
      <c r="S87" s="41"/>
      <c r="T87" s="41"/>
    </row>
    <row r="88" spans="1:20" ht="15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41"/>
      <c r="O88" s="41"/>
      <c r="P88" s="41"/>
      <c r="Q88" s="41"/>
      <c r="R88" s="41"/>
      <c r="S88" s="41"/>
      <c r="T88" s="41"/>
    </row>
    <row r="89" spans="1:20" ht="15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41"/>
      <c r="O89" s="41"/>
      <c r="P89" s="41"/>
      <c r="Q89" s="41"/>
      <c r="R89" s="41"/>
      <c r="S89" s="41"/>
      <c r="T89" s="41"/>
    </row>
    <row r="90" spans="1:20" ht="15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41"/>
      <c r="O90" s="41"/>
      <c r="P90" s="41"/>
      <c r="Q90" s="41"/>
      <c r="R90" s="41"/>
      <c r="S90" s="41"/>
      <c r="T90" s="41"/>
    </row>
    <row r="91" spans="1:20" ht="15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41"/>
      <c r="O91" s="41"/>
      <c r="P91" s="41"/>
      <c r="Q91" s="41"/>
      <c r="R91" s="41"/>
      <c r="S91" s="41"/>
      <c r="T91" s="41"/>
    </row>
    <row r="92" spans="1:20" ht="15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41"/>
      <c r="O92" s="41"/>
      <c r="P92" s="41"/>
      <c r="Q92" s="41"/>
      <c r="R92" s="41"/>
      <c r="S92" s="41"/>
      <c r="T92" s="41"/>
    </row>
    <row r="93" spans="1:20" ht="15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41"/>
      <c r="O93" s="41"/>
      <c r="P93" s="41"/>
      <c r="Q93" s="41"/>
      <c r="R93" s="41"/>
      <c r="S93" s="41"/>
      <c r="T93" s="41"/>
    </row>
    <row r="94" spans="1:20" ht="15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41"/>
      <c r="O94" s="41"/>
      <c r="P94" s="41"/>
      <c r="Q94" s="41"/>
      <c r="R94" s="41"/>
      <c r="S94" s="41"/>
      <c r="T94" s="41"/>
    </row>
    <row r="95" spans="1:20" ht="15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41"/>
      <c r="O95" s="41"/>
      <c r="P95" s="41"/>
      <c r="Q95" s="41"/>
      <c r="R95" s="41"/>
      <c r="S95" s="41"/>
      <c r="T95" s="41"/>
    </row>
    <row r="96" spans="1:20" ht="15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41"/>
      <c r="O96" s="41"/>
      <c r="P96" s="41"/>
      <c r="Q96" s="41"/>
      <c r="R96" s="41"/>
      <c r="S96" s="41"/>
      <c r="T96" s="41"/>
    </row>
    <row r="97" spans="1:20" ht="15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41"/>
      <c r="O97" s="41"/>
      <c r="P97" s="41"/>
      <c r="Q97" s="41"/>
      <c r="R97" s="41"/>
      <c r="S97" s="41"/>
      <c r="T97" s="41"/>
    </row>
    <row r="98" spans="1:20" ht="15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41"/>
      <c r="O98" s="41"/>
      <c r="P98" s="41"/>
      <c r="Q98" s="41"/>
      <c r="R98" s="41"/>
      <c r="S98" s="41"/>
      <c r="T98" s="41"/>
    </row>
    <row r="99" spans="1:20" ht="15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41"/>
      <c r="O99" s="41"/>
      <c r="P99" s="41"/>
      <c r="Q99" s="41"/>
      <c r="R99" s="41"/>
      <c r="S99" s="41"/>
      <c r="T99" s="41"/>
    </row>
    <row r="100" spans="1:20" ht="15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41"/>
      <c r="O100" s="41"/>
      <c r="P100" s="41"/>
      <c r="Q100" s="41"/>
      <c r="R100" s="41"/>
      <c r="S100" s="41"/>
      <c r="T100" s="41"/>
    </row>
    <row r="101" spans="1:20" ht="15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41"/>
      <c r="O101" s="41"/>
      <c r="P101" s="41"/>
      <c r="Q101" s="41"/>
      <c r="R101" s="41"/>
      <c r="S101" s="41"/>
      <c r="T101" s="41"/>
    </row>
    <row r="102" spans="1:20" ht="15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41"/>
      <c r="O102" s="41"/>
      <c r="P102" s="41"/>
      <c r="Q102" s="41"/>
      <c r="R102" s="41"/>
      <c r="S102" s="41"/>
      <c r="T102" s="41"/>
    </row>
    <row r="103" spans="1:20" ht="15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41"/>
      <c r="O103" s="41"/>
      <c r="P103" s="41"/>
      <c r="Q103" s="41"/>
      <c r="R103" s="41"/>
      <c r="S103" s="41"/>
      <c r="T103" s="41"/>
    </row>
    <row r="104" spans="1:20" ht="15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41"/>
      <c r="O104" s="41"/>
      <c r="P104" s="41"/>
      <c r="Q104" s="41"/>
      <c r="R104" s="41"/>
      <c r="S104" s="41"/>
      <c r="T104" s="41"/>
    </row>
    <row r="105" spans="1:20" ht="15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41"/>
      <c r="O105" s="41"/>
      <c r="P105" s="41"/>
      <c r="Q105" s="41"/>
      <c r="R105" s="41"/>
      <c r="S105" s="41"/>
      <c r="T105" s="41"/>
    </row>
    <row r="106" spans="1:20" ht="15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41"/>
      <c r="O106" s="41"/>
      <c r="P106" s="41"/>
      <c r="Q106" s="41"/>
      <c r="R106" s="41"/>
      <c r="S106" s="41"/>
      <c r="T106" s="41"/>
    </row>
    <row r="107" spans="1:20" ht="15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41"/>
      <c r="O107" s="41"/>
      <c r="P107" s="41"/>
      <c r="Q107" s="41"/>
      <c r="R107" s="41"/>
      <c r="S107" s="41"/>
      <c r="T107" s="41"/>
    </row>
    <row r="108" spans="1:20" ht="15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41"/>
      <c r="O108" s="41"/>
      <c r="P108" s="41"/>
      <c r="Q108" s="41"/>
      <c r="R108" s="41"/>
      <c r="S108" s="41"/>
      <c r="T108" s="41"/>
    </row>
    <row r="109" spans="1:20" ht="15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41"/>
      <c r="O109" s="41"/>
      <c r="P109" s="41"/>
      <c r="Q109" s="41"/>
      <c r="R109" s="41"/>
      <c r="S109" s="41"/>
      <c r="T109" s="41"/>
    </row>
    <row r="110" spans="1:20" ht="15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41"/>
      <c r="O110" s="41"/>
      <c r="P110" s="41"/>
      <c r="Q110" s="41"/>
      <c r="R110" s="41"/>
      <c r="S110" s="41"/>
      <c r="T110" s="41"/>
    </row>
    <row r="111" spans="1:20" ht="15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41"/>
      <c r="O111" s="41"/>
      <c r="P111" s="41"/>
      <c r="Q111" s="41"/>
      <c r="R111" s="41"/>
      <c r="S111" s="41"/>
      <c r="T111" s="41"/>
    </row>
    <row r="112" spans="1:20" ht="15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41"/>
      <c r="O112" s="41"/>
      <c r="P112" s="41"/>
      <c r="Q112" s="41"/>
      <c r="R112" s="41"/>
      <c r="S112" s="41"/>
      <c r="T112" s="41"/>
    </row>
    <row r="113" spans="1:20" ht="15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41"/>
      <c r="O113" s="41"/>
      <c r="P113" s="41"/>
      <c r="Q113" s="41"/>
      <c r="R113" s="41"/>
      <c r="S113" s="41"/>
      <c r="T113" s="41"/>
    </row>
    <row r="114" spans="1:20" ht="15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41"/>
      <c r="O114" s="41"/>
      <c r="P114" s="41"/>
      <c r="Q114" s="41"/>
      <c r="R114" s="41"/>
      <c r="S114" s="41"/>
      <c r="T114" s="41"/>
    </row>
    <row r="115" spans="1:20" ht="15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41"/>
      <c r="O115" s="41"/>
      <c r="P115" s="41"/>
      <c r="Q115" s="41"/>
      <c r="R115" s="41"/>
      <c r="S115" s="41"/>
      <c r="T115" s="41"/>
    </row>
    <row r="116" spans="1:20" ht="15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41"/>
      <c r="O116" s="41"/>
      <c r="P116" s="41"/>
      <c r="Q116" s="41"/>
      <c r="R116" s="41"/>
      <c r="S116" s="41"/>
      <c r="T116" s="41"/>
    </row>
    <row r="117" spans="1:20" ht="15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41"/>
      <c r="O117" s="41"/>
      <c r="P117" s="41"/>
      <c r="Q117" s="41"/>
      <c r="R117" s="41"/>
      <c r="S117" s="41"/>
      <c r="T117" s="41"/>
    </row>
    <row r="118" spans="1:20" ht="15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41"/>
      <c r="O118" s="41"/>
      <c r="P118" s="41"/>
      <c r="Q118" s="41"/>
      <c r="R118" s="41"/>
      <c r="S118" s="41"/>
      <c r="T118" s="41"/>
    </row>
    <row r="119" spans="1:20" ht="15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41"/>
      <c r="O119" s="41"/>
      <c r="P119" s="41"/>
      <c r="Q119" s="41"/>
      <c r="R119" s="41"/>
      <c r="S119" s="41"/>
      <c r="T119" s="41"/>
    </row>
    <row r="120" spans="1:20" ht="15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41"/>
      <c r="O120" s="41"/>
      <c r="P120" s="41"/>
      <c r="Q120" s="41"/>
      <c r="R120" s="41"/>
      <c r="S120" s="41"/>
      <c r="T120" s="41"/>
    </row>
    <row r="121" spans="1:20" ht="15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41"/>
      <c r="O121" s="41"/>
      <c r="P121" s="41"/>
      <c r="Q121" s="41"/>
      <c r="R121" s="41"/>
      <c r="S121" s="41"/>
      <c r="T121" s="41"/>
    </row>
    <row r="122" spans="1:20" ht="15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41"/>
      <c r="O122" s="41"/>
      <c r="P122" s="41"/>
      <c r="Q122" s="41"/>
      <c r="R122" s="41"/>
      <c r="S122" s="41"/>
      <c r="T122" s="41"/>
    </row>
    <row r="123" spans="1:20" ht="15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41"/>
      <c r="O123" s="41"/>
      <c r="P123" s="41"/>
      <c r="Q123" s="41"/>
      <c r="R123" s="41"/>
      <c r="S123" s="41"/>
      <c r="T123" s="41"/>
    </row>
    <row r="124" spans="1:20" ht="15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41"/>
      <c r="O124" s="41"/>
      <c r="P124" s="41"/>
      <c r="Q124" s="41"/>
      <c r="R124" s="41"/>
      <c r="S124" s="41"/>
      <c r="T124" s="41"/>
    </row>
    <row r="125" spans="1:20" ht="15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41"/>
      <c r="O125" s="41"/>
      <c r="P125" s="41"/>
      <c r="Q125" s="41"/>
      <c r="R125" s="41"/>
      <c r="S125" s="41"/>
      <c r="T125" s="41"/>
    </row>
    <row r="126" spans="1:20" ht="15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41"/>
      <c r="O126" s="41"/>
      <c r="P126" s="41"/>
      <c r="Q126" s="41"/>
      <c r="R126" s="41"/>
      <c r="S126" s="41"/>
      <c r="T126" s="41"/>
    </row>
    <row r="127" spans="1:20" ht="15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41"/>
      <c r="O127" s="41"/>
      <c r="P127" s="41"/>
      <c r="Q127" s="41"/>
      <c r="R127" s="41"/>
      <c r="S127" s="41"/>
      <c r="T127" s="41"/>
    </row>
    <row r="128" spans="1:20" ht="15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41"/>
      <c r="O128" s="41"/>
      <c r="P128" s="41"/>
      <c r="Q128" s="41"/>
      <c r="R128" s="41"/>
      <c r="S128" s="41"/>
      <c r="T128" s="41"/>
    </row>
    <row r="129" spans="1:20" ht="15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41"/>
      <c r="O129" s="41"/>
      <c r="P129" s="41"/>
      <c r="Q129" s="41"/>
      <c r="R129" s="41"/>
      <c r="S129" s="41"/>
      <c r="T129" s="41"/>
    </row>
    <row r="130" spans="1:20" ht="15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41"/>
      <c r="O130" s="41"/>
      <c r="P130" s="41"/>
      <c r="Q130" s="41"/>
      <c r="R130" s="41"/>
      <c r="S130" s="41"/>
      <c r="T130" s="41"/>
    </row>
    <row r="131" spans="1:20" ht="15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41"/>
      <c r="O131" s="41"/>
      <c r="P131" s="41"/>
      <c r="Q131" s="41"/>
      <c r="R131" s="41"/>
      <c r="S131" s="41"/>
      <c r="T131" s="41"/>
    </row>
    <row r="132" spans="1:20" ht="15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41"/>
      <c r="O132" s="41"/>
      <c r="P132" s="41"/>
      <c r="Q132" s="41"/>
      <c r="R132" s="41"/>
      <c r="S132" s="41"/>
      <c r="T132" s="41"/>
    </row>
    <row r="133" spans="1:20" ht="15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41"/>
      <c r="O133" s="41"/>
      <c r="P133" s="41"/>
      <c r="Q133" s="41"/>
      <c r="R133" s="41"/>
      <c r="S133" s="41"/>
      <c r="T133" s="41"/>
    </row>
    <row r="134" spans="1:20" ht="15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41"/>
      <c r="O134" s="41"/>
      <c r="P134" s="41"/>
      <c r="Q134" s="41"/>
      <c r="R134" s="41"/>
      <c r="S134" s="41"/>
      <c r="T134" s="41"/>
    </row>
    <row r="135" spans="1:20" ht="15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41"/>
      <c r="O135" s="41"/>
      <c r="P135" s="41"/>
      <c r="Q135" s="41"/>
      <c r="R135" s="41"/>
      <c r="S135" s="41"/>
      <c r="T135" s="41"/>
    </row>
    <row r="136" spans="1:20" ht="15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41"/>
      <c r="O136" s="41"/>
      <c r="P136" s="41"/>
      <c r="Q136" s="41"/>
      <c r="R136" s="41"/>
      <c r="S136" s="41"/>
      <c r="T136" s="41"/>
    </row>
    <row r="137" spans="1:20" ht="15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41"/>
      <c r="O137" s="41"/>
      <c r="P137" s="41"/>
      <c r="Q137" s="41"/>
      <c r="R137" s="41"/>
      <c r="S137" s="41"/>
      <c r="T137" s="41"/>
    </row>
    <row r="138" spans="1:20" ht="15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41"/>
      <c r="O138" s="41"/>
      <c r="P138" s="41"/>
      <c r="Q138" s="41"/>
      <c r="R138" s="41"/>
      <c r="S138" s="41"/>
      <c r="T138" s="41"/>
    </row>
    <row r="139" spans="1:20" ht="15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41"/>
      <c r="O139" s="41"/>
      <c r="P139" s="41"/>
      <c r="Q139" s="41"/>
      <c r="R139" s="41"/>
      <c r="S139" s="41"/>
      <c r="T139" s="41"/>
    </row>
    <row r="140" spans="1:20" ht="15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41"/>
      <c r="O140" s="41"/>
      <c r="P140" s="41"/>
      <c r="Q140" s="41"/>
      <c r="R140" s="41"/>
      <c r="S140" s="41"/>
      <c r="T140" s="41"/>
    </row>
    <row r="141" spans="1:20" ht="15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41"/>
      <c r="O141" s="41"/>
      <c r="P141" s="41"/>
      <c r="Q141" s="41"/>
      <c r="R141" s="41"/>
      <c r="S141" s="41"/>
      <c r="T141" s="41"/>
    </row>
    <row r="142" spans="1:20" ht="15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41"/>
      <c r="O142" s="41"/>
      <c r="P142" s="41"/>
      <c r="Q142" s="41"/>
      <c r="R142" s="41"/>
      <c r="S142" s="41"/>
      <c r="T142" s="41"/>
    </row>
    <row r="143" spans="1:20" ht="15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41"/>
      <c r="O143" s="41"/>
      <c r="P143" s="41"/>
      <c r="Q143" s="41"/>
      <c r="R143" s="41"/>
      <c r="S143" s="41"/>
      <c r="T143" s="41"/>
    </row>
    <row r="144" spans="1:20" ht="15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41"/>
      <c r="O144" s="41"/>
      <c r="P144" s="41"/>
      <c r="Q144" s="41"/>
      <c r="R144" s="41"/>
      <c r="S144" s="41"/>
      <c r="T144" s="41"/>
    </row>
    <row r="145" spans="1:20" ht="15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41"/>
      <c r="O145" s="41"/>
      <c r="P145" s="41"/>
      <c r="Q145" s="41"/>
      <c r="R145" s="41"/>
      <c r="S145" s="41"/>
      <c r="T145" s="41"/>
    </row>
    <row r="146" spans="1:20" ht="15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41"/>
      <c r="O146" s="41"/>
      <c r="P146" s="41"/>
      <c r="Q146" s="41"/>
      <c r="R146" s="41"/>
      <c r="S146" s="41"/>
      <c r="T146" s="41"/>
    </row>
    <row r="147" spans="1:20" ht="15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41"/>
      <c r="O147" s="41"/>
      <c r="P147" s="41"/>
      <c r="Q147" s="41"/>
      <c r="R147" s="41"/>
      <c r="S147" s="41"/>
      <c r="T147" s="41"/>
    </row>
    <row r="148" spans="1:20" ht="15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41"/>
      <c r="O148" s="41"/>
      <c r="P148" s="41"/>
      <c r="Q148" s="41"/>
      <c r="R148" s="41"/>
      <c r="S148" s="41"/>
      <c r="T148" s="41"/>
    </row>
    <row r="149" spans="1:20" ht="15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41"/>
      <c r="O149" s="41"/>
      <c r="P149" s="41"/>
      <c r="Q149" s="41"/>
      <c r="R149" s="41"/>
      <c r="S149" s="41"/>
      <c r="T149" s="41"/>
    </row>
    <row r="150" spans="1:20" ht="15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41"/>
      <c r="O150" s="41"/>
      <c r="P150" s="41"/>
      <c r="Q150" s="41"/>
      <c r="R150" s="41"/>
      <c r="S150" s="41"/>
      <c r="T150" s="41"/>
    </row>
    <row r="151" spans="1:20" ht="15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41"/>
      <c r="O151" s="41"/>
      <c r="P151" s="41"/>
      <c r="Q151" s="41"/>
      <c r="R151" s="41"/>
      <c r="S151" s="41"/>
      <c r="T151" s="41"/>
    </row>
    <row r="152" spans="1:20" ht="15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41"/>
      <c r="O152" s="41"/>
      <c r="P152" s="41"/>
      <c r="Q152" s="41"/>
      <c r="R152" s="41"/>
      <c r="S152" s="41"/>
      <c r="T152" s="41"/>
    </row>
    <row r="153" spans="1:20" ht="15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41"/>
      <c r="O153" s="41"/>
      <c r="P153" s="41"/>
      <c r="Q153" s="41"/>
      <c r="R153" s="41"/>
      <c r="S153" s="41"/>
      <c r="T153" s="41"/>
    </row>
  </sheetData>
  <sheetProtection/>
  <mergeCells count="3">
    <mergeCell ref="B4:K4"/>
    <mergeCell ref="L3:L4"/>
    <mergeCell ref="M3:M4"/>
  </mergeCells>
  <printOptions/>
  <pageMargins left="0.75" right="0.75" top="1" bottom="1" header="0.5" footer="0.5"/>
  <pageSetup horizontalDpi="300" verticalDpi="300" orientation="portrait" paperSize="9" r:id="rId4"/>
  <legacyDrawing r:id="rId3"/>
  <oleObjects>
    <oleObject progId="MS_ClipArt_Gallery" shapeId="26225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27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12.75390625" style="1" customWidth="1"/>
    <col min="2" max="2" width="13.875" style="1" customWidth="1"/>
    <col min="3" max="3" width="12.00390625" style="1" customWidth="1"/>
    <col min="4" max="4" width="9.125" style="16" customWidth="1"/>
    <col min="5" max="6" width="9.125" style="1" customWidth="1"/>
    <col min="7" max="7" width="12.375" style="1" customWidth="1"/>
    <col min="8" max="8" width="14.125" style="1" customWidth="1"/>
  </cols>
  <sheetData>
    <row r="1" ht="13.5" thickBot="1">
      <c r="A1" s="1" t="s">
        <v>1859</v>
      </c>
    </row>
    <row r="2" spans="1:2" ht="13.5" thickBot="1">
      <c r="A2" s="6" t="s">
        <v>3318</v>
      </c>
      <c r="B2" s="1" t="s">
        <v>2847</v>
      </c>
    </row>
    <row r="3" spans="1:11" ht="13.5" thickBot="1">
      <c r="A3" s="6"/>
      <c r="B3" s="7"/>
      <c r="C3" s="7"/>
      <c r="D3" s="17"/>
      <c r="E3" s="7"/>
      <c r="F3" s="7"/>
      <c r="G3" s="7"/>
      <c r="H3" s="9"/>
      <c r="I3" s="8"/>
      <c r="J3" s="8"/>
      <c r="K3" s="8"/>
    </row>
    <row r="4" spans="1:7" ht="12.75">
      <c r="A4" s="25">
        <v>781135</v>
      </c>
      <c r="F4" s="3"/>
      <c r="G4" s="3"/>
    </row>
    <row r="5" spans="1:7" ht="12.75">
      <c r="A5" s="1" t="s">
        <v>1860</v>
      </c>
      <c r="F5" s="3"/>
      <c r="G5" s="3"/>
    </row>
    <row r="6" spans="1:7" ht="12.75">
      <c r="A6" s="1" t="s">
        <v>1861</v>
      </c>
      <c r="B6" s="2"/>
      <c r="C6" s="2"/>
      <c r="F6" s="3"/>
      <c r="G6" s="3"/>
    </row>
    <row r="7" spans="1:7" ht="12.75">
      <c r="A7" s="1" t="s">
        <v>1862</v>
      </c>
      <c r="F7" s="3"/>
      <c r="G7" s="3"/>
    </row>
    <row r="8" spans="1:7" ht="12.75">
      <c r="A8" s="1" t="s">
        <v>1863</v>
      </c>
      <c r="B8" s="2"/>
      <c r="C8" s="2"/>
      <c r="F8" s="3"/>
      <c r="G8" s="3"/>
    </row>
    <row r="9" ht="12.75">
      <c r="A9" s="1" t="s">
        <v>1864</v>
      </c>
    </row>
    <row r="10" ht="12.75">
      <c r="A10" s="1" t="s">
        <v>1865</v>
      </c>
    </row>
    <row r="11" spans="1:7" ht="12.75">
      <c r="A11" s="1" t="s">
        <v>1866</v>
      </c>
      <c r="F11" s="3"/>
      <c r="G11" s="3"/>
    </row>
    <row r="12" spans="1:4" ht="12.75">
      <c r="A12" s="1" t="s">
        <v>1867</v>
      </c>
      <c r="D12" s="1"/>
    </row>
    <row r="13" spans="1:7" ht="12.75">
      <c r="A13" s="1" t="s">
        <v>1868</v>
      </c>
      <c r="F13" s="3"/>
      <c r="G13" s="3"/>
    </row>
    <row r="14" ht="12.75">
      <c r="A14" s="1" t="s">
        <v>1869</v>
      </c>
    </row>
    <row r="15" ht="12.75">
      <c r="A15" s="1" t="s">
        <v>1870</v>
      </c>
    </row>
    <row r="16" ht="12.75">
      <c r="A16" s="1" t="s">
        <v>1871</v>
      </c>
    </row>
    <row r="17" ht="12.75">
      <c r="A17" s="1" t="s">
        <v>1872</v>
      </c>
    </row>
    <row r="18" ht="12.75">
      <c r="A18" s="1" t="s">
        <v>42</v>
      </c>
    </row>
    <row r="19" ht="12.75">
      <c r="A19" s="1" t="s">
        <v>3864</v>
      </c>
    </row>
    <row r="20" ht="12.75">
      <c r="A20" s="1" t="s">
        <v>3272</v>
      </c>
    </row>
    <row r="21" spans="1:2" ht="12.75">
      <c r="A21" s="1" t="s">
        <v>3839</v>
      </c>
      <c r="B21" s="25">
        <v>1006209680</v>
      </c>
    </row>
    <row r="22" ht="12.75">
      <c r="A22" s="1" t="s">
        <v>744</v>
      </c>
    </row>
    <row r="23" spans="1:2" ht="12.75">
      <c r="A23" s="1" t="s">
        <v>26</v>
      </c>
      <c r="B23" s="25">
        <v>1006209680</v>
      </c>
    </row>
    <row r="24" ht="12.75">
      <c r="A24" s="1" t="s">
        <v>4023</v>
      </c>
    </row>
    <row r="25" ht="12.75">
      <c r="A25" s="1" t="s">
        <v>3154</v>
      </c>
    </row>
    <row r="26" spans="1:2" ht="12.75">
      <c r="A26" s="1" t="s">
        <v>18</v>
      </c>
      <c r="B26" s="25">
        <v>1006209680</v>
      </c>
    </row>
    <row r="27" ht="12.75">
      <c r="A27" s="1" t="s">
        <v>3160</v>
      </c>
    </row>
    <row r="28" ht="12.75">
      <c r="A28" s="1" t="s">
        <v>3936</v>
      </c>
    </row>
    <row r="29" ht="12.75">
      <c r="A29" s="1" t="s">
        <v>3848</v>
      </c>
    </row>
    <row r="30" ht="12.75">
      <c r="A30" s="1" t="s">
        <v>742</v>
      </c>
    </row>
    <row r="31" ht="12.75">
      <c r="A31" s="1" t="s">
        <v>3847</v>
      </c>
    </row>
    <row r="32" ht="12.75">
      <c r="A32" s="1" t="s">
        <v>3155</v>
      </c>
    </row>
    <row r="33" ht="12.75">
      <c r="A33" s="1" t="s">
        <v>1873</v>
      </c>
    </row>
    <row r="34" ht="12.75">
      <c r="A34" s="1" t="s">
        <v>1874</v>
      </c>
    </row>
    <row r="35" ht="12.75">
      <c r="A35" s="1" t="s">
        <v>3825</v>
      </c>
    </row>
    <row r="36" ht="12.75">
      <c r="A36" s="1" t="s">
        <v>1875</v>
      </c>
    </row>
    <row r="37" ht="12.75">
      <c r="A37" s="1" t="s">
        <v>1876</v>
      </c>
    </row>
    <row r="38" ht="12.75">
      <c r="A38" s="1" t="s">
        <v>1877</v>
      </c>
    </row>
    <row r="39" spans="1:2" ht="12.75">
      <c r="A39" s="1" t="s">
        <v>3367</v>
      </c>
      <c r="B39" s="25">
        <v>1006209677</v>
      </c>
    </row>
    <row r="40" ht="12.75">
      <c r="A40" s="1" t="s">
        <v>3845</v>
      </c>
    </row>
    <row r="41" spans="1:2" ht="12.75">
      <c r="A41" s="1" t="s">
        <v>3838</v>
      </c>
      <c r="B41" s="25">
        <v>1006209680</v>
      </c>
    </row>
    <row r="42" ht="12.75">
      <c r="A42" s="1" t="s">
        <v>4024</v>
      </c>
    </row>
    <row r="43" ht="12.75">
      <c r="A43" s="1" t="s">
        <v>1878</v>
      </c>
    </row>
    <row r="44" ht="12.75">
      <c r="A44" s="1" t="s">
        <v>1879</v>
      </c>
    </row>
    <row r="45" spans="1:2" ht="12.75">
      <c r="A45" s="1" t="s">
        <v>3842</v>
      </c>
      <c r="B45" s="25">
        <v>1006209680</v>
      </c>
    </row>
    <row r="46" ht="12.75">
      <c r="A46" s="1" t="s">
        <v>1880</v>
      </c>
    </row>
    <row r="47" spans="1:2" ht="12.75">
      <c r="A47" s="1" t="s">
        <v>16</v>
      </c>
      <c r="B47" s="25">
        <v>1006209680</v>
      </c>
    </row>
    <row r="48" spans="1:2" ht="12.75">
      <c r="A48" s="1" t="s">
        <v>749</v>
      </c>
      <c r="B48" s="25">
        <v>1006209680</v>
      </c>
    </row>
    <row r="49" ht="12.75">
      <c r="A49" s="1" t="s">
        <v>3161</v>
      </c>
    </row>
    <row r="50" ht="12.75">
      <c r="A50" s="1" t="s">
        <v>3971</v>
      </c>
    </row>
    <row r="51" ht="12.75">
      <c r="A51" s="1" t="s">
        <v>3822</v>
      </c>
    </row>
    <row r="52" ht="12.75">
      <c r="A52" s="1" t="s">
        <v>3823</v>
      </c>
    </row>
    <row r="53" ht="12.75">
      <c r="A53" s="1" t="s">
        <v>1881</v>
      </c>
    </row>
    <row r="54" ht="12.75">
      <c r="A54" s="1" t="s">
        <v>1882</v>
      </c>
    </row>
    <row r="55" ht="12.75">
      <c r="A55" s="1" t="s">
        <v>1883</v>
      </c>
    </row>
    <row r="56" spans="1:2" ht="12.75">
      <c r="A56" s="1" t="s">
        <v>732</v>
      </c>
      <c r="B56" s="25">
        <v>1006209680</v>
      </c>
    </row>
    <row r="57" spans="1:2" ht="12.75">
      <c r="A57" s="1" t="s">
        <v>3940</v>
      </c>
      <c r="B57" s="25">
        <v>1006209680</v>
      </c>
    </row>
    <row r="58" spans="1:2" ht="12.75">
      <c r="A58" s="1" t="s">
        <v>748</v>
      </c>
      <c r="B58" s="25">
        <v>1006209680</v>
      </c>
    </row>
    <row r="59" spans="1:2" ht="12.75">
      <c r="A59" s="1" t="s">
        <v>20</v>
      </c>
      <c r="B59" s="25">
        <v>1006209680</v>
      </c>
    </row>
    <row r="60" ht="12.75">
      <c r="A60" s="1" t="s">
        <v>1644</v>
      </c>
    </row>
    <row r="61" ht="12.75">
      <c r="A61" s="1" t="s">
        <v>1639</v>
      </c>
    </row>
    <row r="62" ht="12.75">
      <c r="A62" s="1" t="s">
        <v>737</v>
      </c>
    </row>
    <row r="63" spans="1:2" ht="12.75">
      <c r="A63" s="1" t="s">
        <v>43</v>
      </c>
      <c r="B63" s="25">
        <v>1006209801</v>
      </c>
    </row>
    <row r="64" ht="12.75">
      <c r="A64" s="1" t="s">
        <v>1640</v>
      </c>
    </row>
    <row r="65" ht="12.75">
      <c r="A65" s="1" t="s">
        <v>3998</v>
      </c>
    </row>
    <row r="66" ht="12.75">
      <c r="A66" s="1" t="s">
        <v>3846</v>
      </c>
    </row>
    <row r="67" ht="12.75">
      <c r="A67" s="1" t="s">
        <v>1649</v>
      </c>
    </row>
    <row r="68" ht="12.75">
      <c r="A68" s="1" t="s">
        <v>1884</v>
      </c>
    </row>
    <row r="69" ht="12.75">
      <c r="A69" s="1" t="s">
        <v>1885</v>
      </c>
    </row>
    <row r="70" spans="1:2" ht="12.75">
      <c r="A70" s="1" t="s">
        <v>3854</v>
      </c>
      <c r="B70" s="25">
        <v>1006209680</v>
      </c>
    </row>
    <row r="71" spans="1:2" ht="12.75">
      <c r="A71" s="1" t="s">
        <v>3840</v>
      </c>
      <c r="B71" s="25">
        <v>1006209680</v>
      </c>
    </row>
    <row r="72" spans="1:2" ht="12.75">
      <c r="A72" s="1" t="s">
        <v>2875</v>
      </c>
      <c r="B72" s="25">
        <v>1006209680</v>
      </c>
    </row>
    <row r="73" spans="1:2" ht="12.75">
      <c r="A73" s="1" t="s">
        <v>3965</v>
      </c>
      <c r="B73" s="25">
        <v>1006209801</v>
      </c>
    </row>
    <row r="74" ht="12.75">
      <c r="A74" s="1" t="s">
        <v>3624</v>
      </c>
    </row>
    <row r="75" spans="1:2" ht="12.75">
      <c r="A75" s="1" t="s">
        <v>735</v>
      </c>
      <c r="B75" s="25">
        <v>1006209680</v>
      </c>
    </row>
    <row r="76" spans="1:2" ht="12.75">
      <c r="A76" s="1" t="s">
        <v>3999</v>
      </c>
      <c r="B76" s="25">
        <v>1006209680</v>
      </c>
    </row>
    <row r="77" ht="12.75">
      <c r="A77" s="1" t="s">
        <v>3831</v>
      </c>
    </row>
    <row r="78" ht="12.75">
      <c r="A78" s="1" t="s">
        <v>1647</v>
      </c>
    </row>
    <row r="79" ht="12.75">
      <c r="A79" s="1" t="s">
        <v>746</v>
      </c>
    </row>
    <row r="80" ht="12.75">
      <c r="A80" s="1" t="s">
        <v>1154</v>
      </c>
    </row>
    <row r="81" ht="12.75">
      <c r="A81" s="1" t="s">
        <v>1727</v>
      </c>
    </row>
    <row r="82" ht="12.75">
      <c r="A82" s="1" t="s">
        <v>3829</v>
      </c>
    </row>
    <row r="83" ht="12.75">
      <c r="A83" s="1" t="s">
        <v>1723</v>
      </c>
    </row>
    <row r="84" spans="1:2" ht="12.75">
      <c r="A84" s="1" t="s">
        <v>4014</v>
      </c>
      <c r="B84" s="25">
        <v>1006209680</v>
      </c>
    </row>
    <row r="85" ht="12.75">
      <c r="A85" s="1" t="s">
        <v>3686</v>
      </c>
    </row>
    <row r="86" ht="12.75">
      <c r="A86" s="1" t="s">
        <v>2882</v>
      </c>
    </row>
    <row r="87" ht="12.75">
      <c r="A87" s="1" t="s">
        <v>1733</v>
      </c>
    </row>
    <row r="88" ht="12.75">
      <c r="A88" s="1" t="s">
        <v>1886</v>
      </c>
    </row>
    <row r="89" ht="12.75">
      <c r="A89" s="1" t="s">
        <v>2883</v>
      </c>
    </row>
    <row r="90" ht="12.75">
      <c r="A90" s="1" t="s">
        <v>3623</v>
      </c>
    </row>
    <row r="91" ht="12.75">
      <c r="A91" s="1" t="s">
        <v>3625</v>
      </c>
    </row>
    <row r="92" ht="12.75">
      <c r="A92" s="1" t="s">
        <v>3830</v>
      </c>
    </row>
    <row r="93" ht="12.75">
      <c r="A93" s="1" t="s">
        <v>1744</v>
      </c>
    </row>
    <row r="94" ht="12.75">
      <c r="A94" s="1" t="s">
        <v>1730</v>
      </c>
    </row>
    <row r="95" ht="12.75">
      <c r="A95" s="1" t="s">
        <v>1745</v>
      </c>
    </row>
    <row r="96" ht="12.75">
      <c r="A96" s="1" t="s">
        <v>3687</v>
      </c>
    </row>
    <row r="97" ht="12.75">
      <c r="A97" s="25" t="s">
        <v>2886</v>
      </c>
    </row>
    <row r="98" ht="12.75">
      <c r="A98" s="1" t="s">
        <v>1887</v>
      </c>
    </row>
    <row r="99" ht="12.75">
      <c r="A99" s="1" t="s">
        <v>1888</v>
      </c>
    </row>
    <row r="100" ht="12.75">
      <c r="A100" s="1" t="s">
        <v>2887</v>
      </c>
    </row>
    <row r="101" ht="12.75">
      <c r="A101" s="1" t="s">
        <v>2888</v>
      </c>
    </row>
    <row r="102" ht="12.75">
      <c r="A102" s="1" t="s">
        <v>2889</v>
      </c>
    </row>
    <row r="103" ht="12.75">
      <c r="A103" s="1" t="s">
        <v>2891</v>
      </c>
    </row>
    <row r="104" ht="12.75">
      <c r="A104" s="1" t="s">
        <v>1889</v>
      </c>
    </row>
    <row r="105" ht="12.75">
      <c r="A105" s="1" t="s">
        <v>1890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3" sqref="B3:J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1" t="s">
        <v>136</v>
      </c>
    </row>
    <row r="2" ht="13.5" thickBot="1"/>
    <row r="3" spans="1:11" ht="13.5" thickBot="1">
      <c r="A3" s="6" t="s">
        <v>3407</v>
      </c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447</v>
      </c>
      <c r="F4" s="3"/>
      <c r="G4" s="3"/>
    </row>
    <row r="5" spans="1:7" ht="12.75">
      <c r="A5" s="1" t="s">
        <v>453</v>
      </c>
      <c r="F5" s="3"/>
      <c r="G5" s="3"/>
    </row>
    <row r="6" spans="1:7" ht="12.75">
      <c r="A6" s="1" t="s">
        <v>451</v>
      </c>
      <c r="F6" s="3"/>
      <c r="G6" s="3"/>
    </row>
    <row r="7" spans="1:7" ht="12.75">
      <c r="A7" s="1" t="s">
        <v>450</v>
      </c>
      <c r="B7" s="2"/>
      <c r="C7" s="2"/>
      <c r="F7" s="3"/>
      <c r="G7" s="3"/>
    </row>
    <row r="8" spans="1:7" ht="12.75">
      <c r="A8" s="1" t="s">
        <v>452</v>
      </c>
      <c r="B8" s="2"/>
      <c r="C8" s="2"/>
      <c r="F8" s="3"/>
      <c r="G8" s="3"/>
    </row>
    <row r="9" spans="1:7" ht="12.75">
      <c r="A9" s="1" t="s">
        <v>454</v>
      </c>
      <c r="B9" s="2"/>
      <c r="C9" s="2"/>
      <c r="F9" s="3"/>
      <c r="G9" s="3"/>
    </row>
    <row r="10" spans="1:7" ht="12.75">
      <c r="A10" s="1" t="s">
        <v>449</v>
      </c>
      <c r="F10" s="3"/>
      <c r="G10" s="3"/>
    </row>
    <row r="11" spans="1:7" ht="12.75">
      <c r="A11" s="1" t="s">
        <v>524</v>
      </c>
      <c r="F11" s="3"/>
      <c r="G11" s="3"/>
    </row>
    <row r="12" spans="1:7" ht="12.75">
      <c r="A12" s="1" t="s">
        <v>700</v>
      </c>
      <c r="B12" s="2"/>
      <c r="C12" s="2"/>
      <c r="F12" s="3"/>
      <c r="G12" s="3"/>
    </row>
    <row r="13" spans="1:7" ht="12.75">
      <c r="A13" s="1" t="s">
        <v>701</v>
      </c>
      <c r="F13" s="3"/>
      <c r="G13" s="3"/>
    </row>
    <row r="14" ht="12.75">
      <c r="A14" s="1" t="s">
        <v>724</v>
      </c>
    </row>
    <row r="15" spans="1:7" ht="12.75">
      <c r="A15" s="1" t="s">
        <v>3243</v>
      </c>
      <c r="F15" s="3"/>
      <c r="G15" s="3"/>
    </row>
    <row r="16" spans="1:7" ht="12.75">
      <c r="A16" s="1" t="s">
        <v>893</v>
      </c>
      <c r="F16" s="3"/>
      <c r="G16" s="3"/>
    </row>
    <row r="17" ht="12.75">
      <c r="A17" s="1" t="s">
        <v>1123</v>
      </c>
    </row>
    <row r="18" ht="12.75">
      <c r="A18" s="1" t="s">
        <v>1124</v>
      </c>
    </row>
    <row r="19" ht="12.75">
      <c r="A19" s="1" t="s">
        <v>2971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8"/>
  <sheetViews>
    <sheetView zoomScale="90" zoomScaleNormal="90" zoomScalePageLayoutView="0" workbookViewId="0" topLeftCell="A1">
      <pane ySplit="3" topLeftCell="A57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2.875" style="0" customWidth="1"/>
    <col min="2" max="2" width="15.125" style="1" customWidth="1"/>
    <col min="3" max="3" width="12.00390625" style="0" customWidth="1"/>
    <col min="4" max="4" width="17.25390625" style="0" customWidth="1"/>
    <col min="6" max="6" width="9.625" style="0" customWidth="1"/>
    <col min="7" max="7" width="12.375" style="0" customWidth="1"/>
    <col min="8" max="8" width="14.125" style="0" customWidth="1"/>
    <col min="9" max="9" width="15.75390625" style="0" customWidth="1"/>
    <col min="10" max="10" width="13.125" style="0" customWidth="1"/>
    <col min="11" max="11" width="12.00390625" style="0" customWidth="1"/>
  </cols>
  <sheetData>
    <row r="1" spans="1:8" ht="12.75">
      <c r="A1" s="5" t="s">
        <v>290</v>
      </c>
      <c r="C1" s="1"/>
      <c r="D1" s="1"/>
      <c r="E1" s="1"/>
      <c r="F1" s="1"/>
      <c r="G1" s="1"/>
      <c r="H1" s="1"/>
    </row>
    <row r="2" spans="1:8" ht="13.5" thickBot="1">
      <c r="A2" s="1" t="s">
        <v>3318</v>
      </c>
      <c r="B2" s="1" t="s">
        <v>2847</v>
      </c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291</v>
      </c>
      <c r="C4" s="1"/>
      <c r="D4" s="1"/>
      <c r="E4" s="1"/>
      <c r="F4" s="3"/>
      <c r="G4" s="3"/>
      <c r="H4" s="1"/>
    </row>
    <row r="5" spans="1:8" ht="12.75">
      <c r="A5" s="1" t="s">
        <v>292</v>
      </c>
      <c r="C5" s="1"/>
      <c r="D5" s="1"/>
      <c r="E5" s="1"/>
      <c r="F5" s="3"/>
      <c r="G5" s="3"/>
      <c r="H5" s="1"/>
    </row>
    <row r="6" spans="1:8" ht="12.75">
      <c r="A6" s="1" t="s">
        <v>293</v>
      </c>
      <c r="B6" s="2"/>
      <c r="C6" s="2"/>
      <c r="D6" s="1"/>
      <c r="E6" s="1"/>
      <c r="F6" s="3"/>
      <c r="G6" s="3"/>
      <c r="H6" s="1"/>
    </row>
    <row r="7" spans="1:8" ht="12.75">
      <c r="A7" s="1" t="s">
        <v>294</v>
      </c>
      <c r="C7" s="1"/>
      <c r="D7" s="1"/>
      <c r="E7" s="1"/>
      <c r="F7" s="3"/>
      <c r="G7" s="3"/>
      <c r="H7" s="1"/>
    </row>
    <row r="8" spans="1:8" ht="12.75">
      <c r="A8" s="1" t="s">
        <v>295</v>
      </c>
      <c r="B8" s="2"/>
      <c r="C8" s="2"/>
      <c r="D8" s="1"/>
      <c r="E8" s="1"/>
      <c r="F8" s="3"/>
      <c r="G8" s="3"/>
      <c r="H8" s="1"/>
    </row>
    <row r="9" spans="1:8" ht="12.75">
      <c r="A9" s="1" t="s">
        <v>296</v>
      </c>
      <c r="C9" s="1"/>
      <c r="D9" s="1"/>
      <c r="E9" s="1"/>
      <c r="F9" s="3"/>
      <c r="G9" s="3"/>
      <c r="H9" s="1"/>
    </row>
    <row r="10" spans="1:8" ht="12.75">
      <c r="A10" s="1" t="s">
        <v>297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298</v>
      </c>
      <c r="C11" s="1"/>
      <c r="D11" s="1"/>
      <c r="E11" s="1"/>
      <c r="F11" s="3"/>
      <c r="G11" s="3"/>
      <c r="H11" s="1"/>
    </row>
    <row r="12" spans="1:8" ht="12.75">
      <c r="A12" s="1" t="s">
        <v>299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300</v>
      </c>
      <c r="C13" s="1"/>
      <c r="D13" s="1"/>
      <c r="E13" s="1"/>
      <c r="F13" s="3"/>
      <c r="G13" s="3"/>
      <c r="H13" s="1"/>
    </row>
    <row r="14" ht="12.75">
      <c r="A14" s="1" t="s">
        <v>301</v>
      </c>
    </row>
    <row r="15" ht="12.75">
      <c r="A15" s="1" t="s">
        <v>302</v>
      </c>
    </row>
    <row r="16" ht="12.75">
      <c r="A16" s="1" t="s">
        <v>303</v>
      </c>
    </row>
    <row r="17" ht="12.75">
      <c r="A17" s="1" t="s">
        <v>304</v>
      </c>
    </row>
    <row r="18" ht="12.75">
      <c r="A18" s="1" t="s">
        <v>305</v>
      </c>
    </row>
    <row r="19" ht="12.75">
      <c r="A19" s="1" t="s">
        <v>306</v>
      </c>
    </row>
    <row r="20" ht="12.75">
      <c r="A20" s="1" t="s">
        <v>307</v>
      </c>
    </row>
    <row r="21" ht="12.75">
      <c r="A21" s="1" t="s">
        <v>308</v>
      </c>
    </row>
    <row r="22" ht="12.75">
      <c r="A22" s="1" t="s">
        <v>309</v>
      </c>
    </row>
    <row r="23" ht="12.75">
      <c r="A23" s="1" t="s">
        <v>310</v>
      </c>
    </row>
    <row r="24" ht="12.75">
      <c r="A24" s="1" t="s">
        <v>311</v>
      </c>
    </row>
    <row r="25" ht="12.75">
      <c r="A25" s="1" t="s">
        <v>312</v>
      </c>
    </row>
    <row r="26" ht="12.75">
      <c r="A26" s="1" t="s">
        <v>313</v>
      </c>
    </row>
    <row r="27" ht="12.75">
      <c r="A27" s="1" t="s">
        <v>314</v>
      </c>
    </row>
    <row r="28" ht="12.75">
      <c r="A28" s="1" t="s">
        <v>315</v>
      </c>
    </row>
    <row r="29" ht="12.75">
      <c r="A29" s="1" t="s">
        <v>316</v>
      </c>
    </row>
    <row r="30" ht="12.75">
      <c r="A30" s="1" t="s">
        <v>317</v>
      </c>
    </row>
    <row r="31" ht="12.75">
      <c r="A31" s="1" t="s">
        <v>317</v>
      </c>
    </row>
    <row r="32" ht="12.75">
      <c r="A32" s="1" t="s">
        <v>262</v>
      </c>
    </row>
    <row r="33" ht="12.75">
      <c r="A33" s="1" t="s">
        <v>318</v>
      </c>
    </row>
    <row r="34" ht="12.75">
      <c r="A34" s="1" t="s">
        <v>319</v>
      </c>
    </row>
    <row r="35" ht="12.75">
      <c r="A35" s="1" t="s">
        <v>320</v>
      </c>
    </row>
    <row r="36" ht="12.75">
      <c r="A36" s="1" t="s">
        <v>320</v>
      </c>
    </row>
    <row r="37" ht="12.75">
      <c r="A37" s="1" t="s">
        <v>321</v>
      </c>
    </row>
    <row r="38" ht="12.75">
      <c r="A38" s="1" t="s">
        <v>322</v>
      </c>
    </row>
    <row r="39" ht="12.75">
      <c r="A39" s="1" t="s">
        <v>323</v>
      </c>
    </row>
    <row r="40" ht="12.75">
      <c r="A40" s="1" t="s">
        <v>324</v>
      </c>
    </row>
    <row r="41" ht="12.75">
      <c r="A41" s="1" t="s">
        <v>325</v>
      </c>
    </row>
    <row r="42" ht="12.75">
      <c r="A42" s="1" t="s">
        <v>326</v>
      </c>
    </row>
    <row r="43" ht="12.75">
      <c r="A43" s="1" t="s">
        <v>327</v>
      </c>
    </row>
    <row r="44" ht="12.75">
      <c r="A44" s="1" t="s">
        <v>328</v>
      </c>
    </row>
    <row r="45" ht="12.75">
      <c r="A45" s="1" t="s">
        <v>329</v>
      </c>
    </row>
    <row r="46" ht="12.75">
      <c r="A46" s="1" t="s">
        <v>330</v>
      </c>
    </row>
    <row r="47" ht="12.75">
      <c r="A47" s="1" t="s">
        <v>331</v>
      </c>
    </row>
    <row r="48" ht="12.75">
      <c r="A48" s="1" t="s">
        <v>332</v>
      </c>
    </row>
    <row r="49" ht="12.75">
      <c r="A49" s="1" t="s">
        <v>333</v>
      </c>
    </row>
    <row r="50" ht="12.75">
      <c r="A50" s="1" t="s">
        <v>334</v>
      </c>
    </row>
    <row r="51" ht="12.75">
      <c r="A51" s="1" t="s">
        <v>335</v>
      </c>
    </row>
    <row r="52" ht="12.75">
      <c r="A52" s="1" t="s">
        <v>335</v>
      </c>
    </row>
    <row r="53" ht="12.75">
      <c r="A53" s="1" t="s">
        <v>336</v>
      </c>
    </row>
    <row r="54" ht="12.75">
      <c r="A54" s="1" t="s">
        <v>337</v>
      </c>
    </row>
    <row r="55" ht="12.75">
      <c r="A55" s="1" t="s">
        <v>338</v>
      </c>
    </row>
    <row r="56" ht="12.75">
      <c r="A56" s="1" t="s">
        <v>339</v>
      </c>
    </row>
    <row r="57" ht="12.75">
      <c r="A57" s="1" t="s">
        <v>340</v>
      </c>
    </row>
    <row r="58" ht="12.75">
      <c r="A58" s="1" t="s">
        <v>341</v>
      </c>
    </row>
    <row r="59" ht="12.75">
      <c r="A59" s="1" t="s">
        <v>342</v>
      </c>
    </row>
    <row r="60" spans="1:2" ht="12.75">
      <c r="A60" s="1" t="s">
        <v>343</v>
      </c>
      <c r="B60" s="25">
        <v>1006209677</v>
      </c>
    </row>
    <row r="61" spans="1:2" ht="12.75">
      <c r="A61" s="1" t="s">
        <v>344</v>
      </c>
      <c r="B61" s="25">
        <v>1006209677</v>
      </c>
    </row>
    <row r="62" spans="1:2" ht="12.75">
      <c r="A62" s="1" t="s">
        <v>345</v>
      </c>
      <c r="B62" s="25">
        <v>1006209804</v>
      </c>
    </row>
    <row r="63" spans="1:2" ht="12.75">
      <c r="A63" s="1" t="s">
        <v>346</v>
      </c>
      <c r="B63" s="25">
        <v>1006209677</v>
      </c>
    </row>
    <row r="64" ht="12.75">
      <c r="A64" s="1" t="s">
        <v>347</v>
      </c>
    </row>
    <row r="65" spans="1:2" ht="12.75">
      <c r="A65" s="1" t="s">
        <v>348</v>
      </c>
      <c r="B65" s="25">
        <v>1006209677</v>
      </c>
    </row>
    <row r="66" spans="1:2" ht="12.75">
      <c r="A66" s="1" t="s">
        <v>349</v>
      </c>
      <c r="B66" s="25">
        <v>1006209677</v>
      </c>
    </row>
    <row r="67" spans="1:2" ht="12.75">
      <c r="A67" s="1" t="s">
        <v>350</v>
      </c>
      <c r="B67" s="25">
        <v>1006209677</v>
      </c>
    </row>
    <row r="68" spans="1:2" ht="12.75">
      <c r="A68" s="1" t="s">
        <v>351</v>
      </c>
      <c r="B68" s="25">
        <v>1006209677</v>
      </c>
    </row>
    <row r="69" ht="12.75">
      <c r="A69" s="1" t="s">
        <v>352</v>
      </c>
    </row>
    <row r="70" ht="12.75">
      <c r="A70" s="1" t="s">
        <v>353</v>
      </c>
    </row>
    <row r="71" ht="12.75">
      <c r="A71" s="1" t="s">
        <v>354</v>
      </c>
    </row>
    <row r="72" spans="1:2" ht="12.75">
      <c r="A72" s="1" t="s">
        <v>355</v>
      </c>
      <c r="B72" s="25">
        <v>1006209677</v>
      </c>
    </row>
    <row r="73" spans="1:2" ht="12.75">
      <c r="A73" s="1" t="s">
        <v>356</v>
      </c>
      <c r="B73" s="25">
        <v>1006209677</v>
      </c>
    </row>
    <row r="74" spans="1:2" ht="12.75">
      <c r="A74" s="1" t="s">
        <v>357</v>
      </c>
      <c r="B74" s="25">
        <v>1006209677</v>
      </c>
    </row>
    <row r="75" spans="1:2" ht="12.75">
      <c r="A75" s="1" t="s">
        <v>358</v>
      </c>
      <c r="B75" s="25">
        <v>1006209677</v>
      </c>
    </row>
    <row r="76" ht="12.75">
      <c r="A76" s="1" t="s">
        <v>359</v>
      </c>
    </row>
    <row r="77" spans="1:2" ht="12.75">
      <c r="A77" s="1" t="s">
        <v>360</v>
      </c>
      <c r="B77" s="25">
        <v>1006209677</v>
      </c>
    </row>
    <row r="78" spans="1:2" ht="12.75">
      <c r="A78" s="1" t="s">
        <v>361</v>
      </c>
      <c r="B78" s="25">
        <v>1006209677</v>
      </c>
    </row>
    <row r="79" spans="1:2" ht="12.75">
      <c r="A79" s="1" t="s">
        <v>362</v>
      </c>
      <c r="B79" s="25">
        <v>1006209677</v>
      </c>
    </row>
    <row r="80" spans="1:2" ht="12.75">
      <c r="A80" s="1" t="s">
        <v>363</v>
      </c>
      <c r="B80" s="25">
        <v>1006209677</v>
      </c>
    </row>
    <row r="81" spans="1:2" ht="12.75">
      <c r="A81" s="1" t="s">
        <v>364</v>
      </c>
      <c r="B81" s="25">
        <v>1006209677</v>
      </c>
    </row>
    <row r="82" spans="1:2" ht="12.75">
      <c r="A82" s="1" t="s">
        <v>365</v>
      </c>
      <c r="B82" s="25">
        <v>1006209677</v>
      </c>
    </row>
    <row r="83" spans="1:2" ht="12.75">
      <c r="A83" s="1" t="s">
        <v>366</v>
      </c>
      <c r="B83" s="25">
        <v>1006209677</v>
      </c>
    </row>
    <row r="84" ht="12.75">
      <c r="A84" s="1" t="s">
        <v>367</v>
      </c>
    </row>
    <row r="85" spans="1:2" ht="12.75">
      <c r="A85" s="1" t="s">
        <v>368</v>
      </c>
      <c r="B85" s="25">
        <v>1006209677</v>
      </c>
    </row>
    <row r="86" spans="1:2" ht="12.75">
      <c r="A86" s="1" t="s">
        <v>369</v>
      </c>
      <c r="B86" s="25">
        <v>1006209677</v>
      </c>
    </row>
    <row r="87" spans="1:2" ht="12.75">
      <c r="A87" s="1" t="s">
        <v>370</v>
      </c>
      <c r="B87" s="25">
        <v>1006209677</v>
      </c>
    </row>
    <row r="88" ht="12.75">
      <c r="A88" s="1" t="s">
        <v>371</v>
      </c>
    </row>
    <row r="89" ht="12.75">
      <c r="A89" s="1" t="s">
        <v>372</v>
      </c>
    </row>
    <row r="90" spans="1:2" ht="12.75">
      <c r="A90" s="1" t="s">
        <v>373</v>
      </c>
      <c r="B90" s="25">
        <v>1006209677</v>
      </c>
    </row>
    <row r="91" ht="12.75">
      <c r="A91" s="1" t="s">
        <v>374</v>
      </c>
    </row>
    <row r="92" ht="12.75">
      <c r="A92" s="1" t="s">
        <v>375</v>
      </c>
    </row>
    <row r="93" spans="1:2" ht="12.75">
      <c r="A93" s="1" t="s">
        <v>376</v>
      </c>
      <c r="B93" s="25">
        <v>1006209677</v>
      </c>
    </row>
    <row r="94" spans="1:2" ht="12.75">
      <c r="A94" s="1" t="s">
        <v>377</v>
      </c>
      <c r="B94" s="25">
        <v>1006209677</v>
      </c>
    </row>
    <row r="95" ht="12.75">
      <c r="A95" s="1" t="s">
        <v>378</v>
      </c>
    </row>
    <row r="96" ht="12.75">
      <c r="A96" s="1" t="s">
        <v>379</v>
      </c>
    </row>
    <row r="97" ht="12.75">
      <c r="A97" s="1" t="s">
        <v>380</v>
      </c>
    </row>
    <row r="98" ht="12.75">
      <c r="A98" s="1" t="s">
        <v>381</v>
      </c>
    </row>
    <row r="99" ht="12.75">
      <c r="A99" s="1" t="s">
        <v>382</v>
      </c>
    </row>
    <row r="100" ht="12.75">
      <c r="A100" s="1" t="s">
        <v>383</v>
      </c>
    </row>
    <row r="101" ht="12.75">
      <c r="A101" s="1" t="s">
        <v>384</v>
      </c>
    </row>
    <row r="102" ht="12.75">
      <c r="A102" s="1" t="s">
        <v>385</v>
      </c>
    </row>
    <row r="103" ht="12.75">
      <c r="A103" s="1" t="s">
        <v>386</v>
      </c>
    </row>
    <row r="104" spans="1:2" ht="12.75">
      <c r="A104" s="1" t="s">
        <v>387</v>
      </c>
      <c r="B104" s="25">
        <v>1006209677</v>
      </c>
    </row>
    <row r="105" ht="12.75">
      <c r="A105" s="1" t="s">
        <v>388</v>
      </c>
    </row>
    <row r="106" ht="12.75">
      <c r="A106" s="1" t="s">
        <v>389</v>
      </c>
    </row>
    <row r="107" spans="1:2" ht="12.75">
      <c r="A107" s="1" t="s">
        <v>390</v>
      </c>
      <c r="B107" s="25">
        <v>1006209677</v>
      </c>
    </row>
    <row r="108" spans="1:2" ht="12.75">
      <c r="A108" s="1" t="s">
        <v>391</v>
      </c>
      <c r="B108" s="25">
        <v>1006209677</v>
      </c>
    </row>
    <row r="109" ht="12.75">
      <c r="A109" s="1" t="s">
        <v>392</v>
      </c>
    </row>
    <row r="110" spans="1:2" ht="12.75">
      <c r="A110" s="1" t="s">
        <v>393</v>
      </c>
      <c r="B110" s="25">
        <v>1006209677</v>
      </c>
    </row>
    <row r="111" spans="1:2" ht="12.75">
      <c r="A111" s="1" t="s">
        <v>394</v>
      </c>
      <c r="B111" s="25">
        <v>1006209677</v>
      </c>
    </row>
    <row r="112" ht="12.75">
      <c r="A112" s="1" t="s">
        <v>395</v>
      </c>
    </row>
    <row r="113" ht="12.75">
      <c r="A113" s="1" t="s">
        <v>396</v>
      </c>
    </row>
    <row r="114" ht="12.75">
      <c r="A114" s="1" t="s">
        <v>397</v>
      </c>
    </row>
    <row r="115" ht="12.75">
      <c r="A115" s="1" t="s">
        <v>398</v>
      </c>
    </row>
    <row r="116" ht="12.75">
      <c r="A116" s="1" t="s">
        <v>399</v>
      </c>
    </row>
    <row r="117" ht="12.75">
      <c r="A117" s="1" t="s">
        <v>400</v>
      </c>
    </row>
    <row r="118" ht="12.75">
      <c r="A118" s="1" t="s">
        <v>401</v>
      </c>
    </row>
    <row r="119" ht="12.75">
      <c r="A119" s="1" t="s">
        <v>402</v>
      </c>
    </row>
    <row r="120" ht="12.75">
      <c r="A120" s="1" t="s">
        <v>403</v>
      </c>
    </row>
    <row r="121" ht="12.75">
      <c r="A121" s="1" t="s">
        <v>404</v>
      </c>
    </row>
    <row r="122" ht="12.75">
      <c r="A122" s="1" t="s">
        <v>405</v>
      </c>
    </row>
    <row r="123" ht="12.75">
      <c r="A123" s="1" t="s">
        <v>406</v>
      </c>
    </row>
    <row r="124" ht="12.75">
      <c r="A124" s="1" t="s">
        <v>407</v>
      </c>
    </row>
    <row r="125" ht="12.75">
      <c r="A125" s="1" t="s">
        <v>408</v>
      </c>
    </row>
    <row r="126" ht="12.75">
      <c r="A126" s="1" t="s">
        <v>409</v>
      </c>
    </row>
    <row r="127" ht="12.75">
      <c r="A127" s="1" t="s">
        <v>410</v>
      </c>
    </row>
    <row r="128" ht="12.75">
      <c r="A128" s="1" t="s">
        <v>411</v>
      </c>
    </row>
    <row r="129" ht="12.75">
      <c r="A129" s="1" t="s">
        <v>412</v>
      </c>
    </row>
    <row r="130" ht="12.75">
      <c r="A130" s="1" t="s">
        <v>413</v>
      </c>
    </row>
    <row r="131" ht="12.75">
      <c r="A131" s="1" t="s">
        <v>414</v>
      </c>
    </row>
    <row r="132" ht="12.75">
      <c r="A132" s="1" t="s">
        <v>415</v>
      </c>
    </row>
    <row r="133" ht="12.75">
      <c r="A133" s="1" t="s">
        <v>416</v>
      </c>
    </row>
    <row r="134" ht="12.75">
      <c r="A134" s="1" t="s">
        <v>417</v>
      </c>
    </row>
    <row r="135" ht="12.75">
      <c r="A135" s="1" t="s">
        <v>418</v>
      </c>
    </row>
    <row r="136" ht="12.75">
      <c r="A136" s="1" t="s">
        <v>419</v>
      </c>
    </row>
    <row r="137" ht="12.75">
      <c r="A137" s="1" t="s">
        <v>419</v>
      </c>
    </row>
    <row r="138" ht="12.75">
      <c r="A138" s="1" t="s">
        <v>420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G13" sqref="G13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3">
      <pane ySplit="1" topLeftCell="A5" activePane="bottomLeft" state="frozen"/>
      <selection pane="topLeft" activeCell="A3" sqref="A3"/>
      <selection pane="bottomLeft" activeCell="F29" sqref="F2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144</v>
      </c>
    </row>
    <row r="2" ht="13.5" thickBot="1"/>
    <row r="3" spans="1:11" ht="31.5" customHeight="1" thickBot="1">
      <c r="A3" s="85" t="s">
        <v>86</v>
      </c>
      <c r="B3" s="86" t="s">
        <v>2847</v>
      </c>
      <c r="C3" s="86"/>
      <c r="D3" s="86"/>
      <c r="E3" s="86"/>
      <c r="F3" s="86"/>
      <c r="G3" s="86"/>
      <c r="H3" s="87"/>
      <c r="I3" s="81"/>
      <c r="J3" s="81"/>
      <c r="K3" s="81"/>
    </row>
    <row r="4" spans="6:7" ht="12.75">
      <c r="F4" s="3"/>
      <c r="G4" s="3"/>
    </row>
    <row r="5" spans="1:7" ht="12.75">
      <c r="A5" s="1" t="s">
        <v>88</v>
      </c>
      <c r="B5" s="25">
        <v>594410</v>
      </c>
      <c r="F5" s="3"/>
      <c r="G5" s="3"/>
    </row>
    <row r="6" spans="1:7" ht="12.75">
      <c r="A6" s="1" t="s">
        <v>87</v>
      </c>
      <c r="B6" s="25">
        <v>594410</v>
      </c>
      <c r="C6" s="2"/>
      <c r="F6" s="3"/>
      <c r="G6" s="3"/>
    </row>
    <row r="7" spans="1:7" ht="12.75">
      <c r="A7" s="1" t="s">
        <v>89</v>
      </c>
      <c r="B7" s="25">
        <v>594410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5" ht="12.75">
      <c r="B15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138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1" t="s">
        <v>139</v>
      </c>
      <c r="B1" s="5"/>
    </row>
    <row r="2" ht="13.5" thickBot="1">
      <c r="B2" s="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13.75390625" style="0" customWidth="1"/>
    <col min="2" max="2" width="17.25390625" style="1" customWidth="1"/>
    <col min="3" max="3" width="12.00390625" style="0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3.5" thickBot="1">
      <c r="A1" s="5" t="s">
        <v>246</v>
      </c>
      <c r="C1" s="1"/>
      <c r="D1" s="1"/>
      <c r="E1" s="1"/>
      <c r="F1" s="1"/>
      <c r="G1" s="1"/>
      <c r="H1" s="1"/>
    </row>
    <row r="2" spans="1:8" ht="13.5" thickBot="1">
      <c r="A2" s="6" t="s">
        <v>3318</v>
      </c>
      <c r="B2" s="1" t="s">
        <v>2847</v>
      </c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247</v>
      </c>
      <c r="C4" s="1"/>
      <c r="D4" s="1"/>
      <c r="E4" s="1"/>
      <c r="F4" s="3"/>
      <c r="G4" s="3"/>
      <c r="H4" s="1"/>
    </row>
    <row r="5" spans="1:8" ht="12.75">
      <c r="A5" s="1" t="s">
        <v>248</v>
      </c>
      <c r="C5" s="1"/>
      <c r="D5" s="1"/>
      <c r="E5" s="1"/>
      <c r="F5" s="3"/>
      <c r="G5" s="3"/>
      <c r="H5" s="1"/>
    </row>
    <row r="6" spans="1:8" ht="12.75">
      <c r="A6" s="1" t="s">
        <v>249</v>
      </c>
      <c r="B6" s="2"/>
      <c r="C6" s="2"/>
      <c r="D6" s="1"/>
      <c r="E6" s="1"/>
      <c r="F6" s="3"/>
      <c r="G6" s="3"/>
      <c r="H6" s="1"/>
    </row>
    <row r="7" spans="1:8" ht="12.75">
      <c r="A7" s="1" t="s">
        <v>250</v>
      </c>
      <c r="C7" s="1"/>
      <c r="D7" s="1"/>
      <c r="E7" s="1"/>
      <c r="F7" s="3"/>
      <c r="G7" s="3"/>
      <c r="H7" s="1"/>
    </row>
    <row r="8" spans="1:8" ht="12.75">
      <c r="A8" s="1" t="s">
        <v>251</v>
      </c>
      <c r="B8" s="2"/>
      <c r="C8" s="2"/>
      <c r="D8" s="1"/>
      <c r="E8" s="1"/>
      <c r="F8" s="3"/>
      <c r="G8" s="3"/>
      <c r="H8" s="1"/>
    </row>
    <row r="9" ht="12.75">
      <c r="A9" s="1" t="s">
        <v>252</v>
      </c>
    </row>
    <row r="10" spans="1:8" ht="12.75">
      <c r="A10" s="1" t="s">
        <v>253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254</v>
      </c>
      <c r="C11" s="1"/>
      <c r="D11" s="1"/>
      <c r="E11" s="1"/>
      <c r="F11" s="3"/>
      <c r="G11" s="3"/>
      <c r="H11" s="1"/>
    </row>
    <row r="12" spans="1:8" ht="12.75">
      <c r="A12" s="1" t="s">
        <v>255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256</v>
      </c>
      <c r="C13" s="1"/>
      <c r="D13" s="1"/>
      <c r="E13" s="1"/>
      <c r="F13" s="3"/>
      <c r="G13" s="3"/>
      <c r="H13" s="1"/>
    </row>
    <row r="14" ht="12.75">
      <c r="A14" s="1" t="s">
        <v>257</v>
      </c>
    </row>
    <row r="15" ht="12.75">
      <c r="A15" s="1" t="s">
        <v>258</v>
      </c>
    </row>
    <row r="16" ht="12.75">
      <c r="A16" s="1" t="s">
        <v>259</v>
      </c>
    </row>
    <row r="17" ht="12.75">
      <c r="A17" s="1" t="s">
        <v>260</v>
      </c>
    </row>
    <row r="18" ht="12.75">
      <c r="A18" s="1" t="s">
        <v>261</v>
      </c>
    </row>
    <row r="19" ht="12.75">
      <c r="A19" s="1" t="s">
        <v>262</v>
      </c>
    </row>
    <row r="20" ht="12.75">
      <c r="A20" s="1" t="s">
        <v>263</v>
      </c>
    </row>
    <row r="21" ht="12.75">
      <c r="A21" s="1" t="s">
        <v>264</v>
      </c>
    </row>
    <row r="22" ht="12.75">
      <c r="A22" s="1" t="s">
        <v>265</v>
      </c>
    </row>
    <row r="23" ht="12.75">
      <c r="A23" s="1" t="s">
        <v>266</v>
      </c>
    </row>
    <row r="24" ht="12.75">
      <c r="A24" s="1" t="s">
        <v>267</v>
      </c>
    </row>
    <row r="25" ht="12.75">
      <c r="A25" s="1" t="s">
        <v>268</v>
      </c>
    </row>
    <row r="26" ht="12.75">
      <c r="A26" s="1" t="s">
        <v>269</v>
      </c>
    </row>
    <row r="27" ht="12.75">
      <c r="A27" s="1" t="s">
        <v>270</v>
      </c>
    </row>
    <row r="28" ht="12.75">
      <c r="A28" s="1" t="s">
        <v>271</v>
      </c>
    </row>
    <row r="29" ht="12.75">
      <c r="A29" s="1" t="s">
        <v>272</v>
      </c>
    </row>
    <row r="30" ht="12.75">
      <c r="A30" s="1" t="s">
        <v>273</v>
      </c>
    </row>
    <row r="31" ht="12.75">
      <c r="A31" s="1" t="s">
        <v>274</v>
      </c>
    </row>
    <row r="32" ht="12.75">
      <c r="A32" s="1" t="s">
        <v>275</v>
      </c>
    </row>
    <row r="33" ht="12.75">
      <c r="A33" s="1" t="s">
        <v>276</v>
      </c>
    </row>
    <row r="34" ht="12.75">
      <c r="A34" s="1" t="s">
        <v>277</v>
      </c>
    </row>
    <row r="35" ht="12.75">
      <c r="A35" s="1" t="s">
        <v>278</v>
      </c>
    </row>
    <row r="36" ht="12.75">
      <c r="A36" s="1" t="s">
        <v>279</v>
      </c>
    </row>
    <row r="37" ht="12.75">
      <c r="A37" s="1" t="s">
        <v>280</v>
      </c>
    </row>
    <row r="38" ht="12.75">
      <c r="A38" s="1" t="s">
        <v>281</v>
      </c>
    </row>
    <row r="39" ht="12.75">
      <c r="A39" s="1" t="s">
        <v>282</v>
      </c>
    </row>
    <row r="40" spans="1:2" ht="12.75">
      <c r="A40" s="1" t="s">
        <v>283</v>
      </c>
      <c r="B40" s="25">
        <v>1006209677</v>
      </c>
    </row>
    <row r="41" ht="12.75">
      <c r="A41" s="1" t="s">
        <v>284</v>
      </c>
    </row>
    <row r="42" spans="1:2" ht="12.75">
      <c r="A42" s="1" t="s">
        <v>285</v>
      </c>
      <c r="B42" s="25">
        <v>1006209677</v>
      </c>
    </row>
    <row r="43" ht="12.75">
      <c r="A43" s="1" t="s">
        <v>286</v>
      </c>
    </row>
    <row r="44" ht="12.75">
      <c r="A44" s="1" t="s">
        <v>287</v>
      </c>
    </row>
    <row r="45" ht="12.75">
      <c r="A45" s="1" t="s">
        <v>288</v>
      </c>
    </row>
    <row r="46" ht="12.75">
      <c r="A46" s="1" t="s">
        <v>289</v>
      </c>
    </row>
    <row r="47" ht="12.75">
      <c r="A47" s="1" t="s">
        <v>2185</v>
      </c>
    </row>
    <row r="48" ht="12.75">
      <c r="A48" s="1" t="s">
        <v>2152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3</v>
      </c>
      <c r="J3" s="8">
        <f>SUM(H:H)</f>
        <v>5</v>
      </c>
      <c r="K3" s="8"/>
    </row>
    <row r="4" spans="1:10" ht="12.75">
      <c r="A4" s="1" t="s">
        <v>507</v>
      </c>
      <c r="B4" s="5" t="s">
        <v>508</v>
      </c>
      <c r="C4" s="1" t="s">
        <v>3633</v>
      </c>
      <c r="D4" s="1" t="s">
        <v>509</v>
      </c>
      <c r="E4" s="1">
        <v>91</v>
      </c>
      <c r="F4" s="3" t="s">
        <v>510</v>
      </c>
      <c r="G4" s="3" t="s">
        <v>511</v>
      </c>
      <c r="H4" s="1">
        <v>1</v>
      </c>
      <c r="I4">
        <f>SUMIF(H:H,1)</f>
        <v>2</v>
      </c>
      <c r="J4">
        <v>1</v>
      </c>
    </row>
    <row r="5" spans="1:10" ht="12.75">
      <c r="A5" s="1" t="s">
        <v>512</v>
      </c>
      <c r="B5" s="5" t="s">
        <v>513</v>
      </c>
      <c r="C5" s="1" t="s">
        <v>514</v>
      </c>
      <c r="D5" s="1" t="s">
        <v>515</v>
      </c>
      <c r="E5" s="1">
        <v>95</v>
      </c>
      <c r="F5" s="3" t="s">
        <v>516</v>
      </c>
      <c r="G5" s="3" t="s">
        <v>517</v>
      </c>
      <c r="H5" s="1">
        <v>3</v>
      </c>
      <c r="I5">
        <f>SUMIF(H:H,2)/2</f>
        <v>0</v>
      </c>
      <c r="J5">
        <v>2</v>
      </c>
    </row>
    <row r="6" spans="1:10" ht="12.75">
      <c r="A6" s="1" t="s">
        <v>1125</v>
      </c>
      <c r="B6" s="4" t="s">
        <v>1126</v>
      </c>
      <c r="C6" s="2" t="s">
        <v>3636</v>
      </c>
      <c r="D6" s="1" t="s">
        <v>515</v>
      </c>
      <c r="E6" s="1">
        <v>94</v>
      </c>
      <c r="F6" s="3" t="s">
        <v>1127</v>
      </c>
      <c r="G6" s="3" t="s">
        <v>501</v>
      </c>
      <c r="H6" s="1">
        <v>1</v>
      </c>
      <c r="I6">
        <f>SUMIF(H:H,3)/3</f>
        <v>1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531</v>
      </c>
      <c r="B4" s="5" t="s">
        <v>532</v>
      </c>
      <c r="C4" s="1" t="s">
        <v>3636</v>
      </c>
      <c r="D4" s="1" t="s">
        <v>533</v>
      </c>
      <c r="E4" s="1">
        <v>98</v>
      </c>
      <c r="F4" s="3" t="s">
        <v>534</v>
      </c>
      <c r="G4" s="3" t="s">
        <v>535</v>
      </c>
      <c r="H4" s="1">
        <v>1</v>
      </c>
      <c r="I4">
        <f>SUMIF(H:H,1)</f>
        <v>2</v>
      </c>
      <c r="J4">
        <v>1</v>
      </c>
    </row>
    <row r="5" spans="1:10" ht="12.75">
      <c r="A5" s="1" t="s">
        <v>2982</v>
      </c>
      <c r="B5" s="5" t="s">
        <v>2981</v>
      </c>
      <c r="C5" s="1" t="s">
        <v>3636</v>
      </c>
      <c r="D5" s="1" t="s">
        <v>2980</v>
      </c>
      <c r="E5" s="1">
        <v>96</v>
      </c>
      <c r="F5" s="3" t="s">
        <v>2979</v>
      </c>
      <c r="G5" s="3" t="s">
        <v>2978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85" sqref="I85"/>
    </sheetView>
  </sheetViews>
  <sheetFormatPr defaultColWidth="9.00390625" defaultRowHeight="12.75"/>
  <cols>
    <col min="1" max="1" width="11.875" style="1" customWidth="1"/>
    <col min="2" max="2" width="17.625" style="1" hidden="1" customWidth="1"/>
    <col min="3" max="3" width="14.75390625" style="1" hidden="1" customWidth="1"/>
    <col min="4" max="4" width="11.125" style="1" hidden="1" customWidth="1"/>
    <col min="5" max="5" width="13.75390625" style="1" customWidth="1"/>
    <col min="6" max="6" width="14.625" style="1" customWidth="1"/>
    <col min="7" max="7" width="13.875" style="1" customWidth="1"/>
    <col min="8" max="8" width="15.25390625" style="1" customWidth="1"/>
    <col min="9" max="9" width="9.125" style="1" customWidth="1"/>
    <col min="10" max="10" width="10.875" style="1" customWidth="1"/>
    <col min="11" max="11" width="6.25390625" style="1" hidden="1" customWidth="1"/>
    <col min="12" max="12" width="11.75390625" style="1" customWidth="1"/>
    <col min="13" max="13" width="10.875" style="1" customWidth="1"/>
    <col min="14" max="14" width="11.25390625" style="1" customWidth="1"/>
    <col min="15" max="15" width="8.875" style="1" customWidth="1"/>
    <col min="16" max="16" width="12.625" style="1" customWidth="1"/>
    <col min="17" max="17" width="8.875" style="1" customWidth="1"/>
    <col min="18" max="18" width="8.125" style="1" customWidth="1"/>
    <col min="19" max="20" width="10.25390625" style="1" customWidth="1"/>
  </cols>
  <sheetData>
    <row r="1" spans="1:2" ht="12.75">
      <c r="A1" s="1" t="s">
        <v>127</v>
      </c>
      <c r="B1" s="24"/>
    </row>
    <row r="2" ht="13.5" thickBot="1"/>
    <row r="3" spans="1:24" ht="26.25" thickBot="1">
      <c r="A3" s="6" t="s">
        <v>3318</v>
      </c>
      <c r="B3" s="7" t="s">
        <v>3319</v>
      </c>
      <c r="C3" s="7" t="s">
        <v>3320</v>
      </c>
      <c r="D3" s="7" t="s">
        <v>3321</v>
      </c>
      <c r="E3" s="7" t="s">
        <v>2847</v>
      </c>
      <c r="F3" s="27" t="s">
        <v>2910</v>
      </c>
      <c r="G3" s="27" t="s">
        <v>2311</v>
      </c>
      <c r="H3" s="9" t="s">
        <v>2312</v>
      </c>
      <c r="I3" s="35"/>
      <c r="J3" s="35"/>
      <c r="K3" s="36"/>
      <c r="L3" s="37"/>
      <c r="M3" s="37"/>
      <c r="N3" s="37"/>
      <c r="O3" s="37"/>
      <c r="P3" s="37"/>
      <c r="Q3" s="37"/>
      <c r="R3" s="37"/>
      <c r="S3" s="38"/>
      <c r="T3" s="37"/>
      <c r="U3" s="30"/>
      <c r="V3" s="30"/>
      <c r="W3" s="30"/>
      <c r="X3" s="31"/>
    </row>
    <row r="4" ht="0.75" customHeight="1"/>
    <row r="5" ht="12.75" hidden="1">
      <c r="B5" s="21"/>
    </row>
    <row r="6" ht="12.75" hidden="1"/>
    <row r="7" ht="12.75" hidden="1"/>
    <row r="8" ht="0.75" customHeight="1" hidden="1"/>
    <row r="9" ht="12.75" hidden="1">
      <c r="B9" s="21"/>
    </row>
    <row r="10" ht="12.75" hidden="1">
      <c r="B10" s="2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1"/>
    </row>
    <row r="57" ht="12.75" hidden="1"/>
    <row r="58" ht="12.75" hidden="1"/>
    <row r="59" spans="1:16" ht="12.75">
      <c r="A59" s="1" t="s">
        <v>180</v>
      </c>
      <c r="B59" s="1">
        <v>200</v>
      </c>
      <c r="C59" s="1" t="s">
        <v>181</v>
      </c>
      <c r="D59" s="1" t="s">
        <v>157</v>
      </c>
      <c r="O59" s="25"/>
      <c r="P59" s="25"/>
    </row>
    <row r="60" spans="1:16" ht="12.75">
      <c r="A60" s="1" t="s">
        <v>1027</v>
      </c>
      <c r="B60" s="1">
        <v>100</v>
      </c>
      <c r="C60" s="1" t="s">
        <v>1028</v>
      </c>
      <c r="H60" s="24"/>
      <c r="P60" s="25"/>
    </row>
    <row r="61" spans="1:20" ht="12.75">
      <c r="A61" s="1" t="s">
        <v>3772</v>
      </c>
      <c r="B61" s="1">
        <v>80</v>
      </c>
      <c r="C61" s="1" t="s">
        <v>3773</v>
      </c>
      <c r="O61" s="25"/>
      <c r="P61" s="25"/>
      <c r="T61" s="25"/>
    </row>
    <row r="62" spans="1:16" ht="12.75">
      <c r="A62" s="1" t="s">
        <v>3776</v>
      </c>
      <c r="B62" s="1" t="s">
        <v>599</v>
      </c>
      <c r="C62" s="1" t="s">
        <v>1693</v>
      </c>
      <c r="L62" s="24"/>
      <c r="O62" s="25"/>
      <c r="P62" s="25"/>
    </row>
    <row r="63" spans="1:16" ht="12.75">
      <c r="A63" s="1" t="s">
        <v>182</v>
      </c>
      <c r="B63" s="1">
        <v>200</v>
      </c>
      <c r="C63" s="1" t="s">
        <v>183</v>
      </c>
      <c r="D63" s="1" t="s">
        <v>157</v>
      </c>
      <c r="O63" s="25"/>
      <c r="P63" s="25"/>
    </row>
    <row r="64" spans="1:20" ht="12.75">
      <c r="A64" s="1" t="s">
        <v>3343</v>
      </c>
      <c r="B64" s="1" t="s">
        <v>3344</v>
      </c>
      <c r="C64" s="1" t="s">
        <v>3341</v>
      </c>
      <c r="D64" s="1" t="s">
        <v>3345</v>
      </c>
      <c r="E64" s="25">
        <v>1006209677</v>
      </c>
      <c r="F64" s="25">
        <v>1107012</v>
      </c>
      <c r="O64" s="25"/>
      <c r="P64" s="25"/>
      <c r="S64" s="25"/>
      <c r="T64" s="25"/>
    </row>
    <row r="65" spans="1:16" ht="12.75">
      <c r="A65" s="1" t="s">
        <v>210</v>
      </c>
      <c r="B65" s="1" t="s">
        <v>3052</v>
      </c>
      <c r="C65" s="1" t="s">
        <v>211</v>
      </c>
      <c r="D65" s="1" t="s">
        <v>3359</v>
      </c>
      <c r="P65" s="25"/>
    </row>
    <row r="66" spans="1:20" ht="12.75">
      <c r="A66" s="1" t="s">
        <v>1023</v>
      </c>
      <c r="B66" s="1">
        <v>100</v>
      </c>
      <c r="C66" s="1" t="s">
        <v>1024</v>
      </c>
      <c r="P66" s="25"/>
      <c r="T66" s="25"/>
    </row>
    <row r="67" spans="1:20" ht="12.75">
      <c r="A67" s="1" t="s">
        <v>1674</v>
      </c>
      <c r="B67" s="1">
        <v>100</v>
      </c>
      <c r="C67" s="1" t="s">
        <v>1673</v>
      </c>
      <c r="E67" s="25">
        <v>1006209677</v>
      </c>
      <c r="F67" s="25">
        <v>1107012</v>
      </c>
      <c r="O67" s="25"/>
      <c r="P67" s="25"/>
      <c r="T67" s="25"/>
    </row>
    <row r="68" spans="1:16" ht="12.75">
      <c r="A68" s="1" t="s">
        <v>3346</v>
      </c>
      <c r="B68" s="1" t="s">
        <v>3347</v>
      </c>
      <c r="C68" s="1" t="s">
        <v>3341</v>
      </c>
      <c r="D68" s="1" t="s">
        <v>3345</v>
      </c>
      <c r="E68" s="25">
        <v>1006209677</v>
      </c>
      <c r="F68" s="25">
        <v>1107012</v>
      </c>
      <c r="O68" s="25"/>
      <c r="P68" s="25"/>
    </row>
    <row r="69" spans="1:16" ht="12.75">
      <c r="A69" s="1" t="s">
        <v>3351</v>
      </c>
      <c r="B69" s="1" t="s">
        <v>3352</v>
      </c>
      <c r="C69" s="1" t="s">
        <v>3337</v>
      </c>
      <c r="D69" s="1" t="s">
        <v>3350</v>
      </c>
      <c r="P69" s="25"/>
    </row>
    <row r="70" spans="1:20" ht="12.75">
      <c r="A70" s="1" t="s">
        <v>212</v>
      </c>
      <c r="B70" s="1" t="s">
        <v>571</v>
      </c>
      <c r="C70" s="1" t="s">
        <v>573</v>
      </c>
      <c r="D70" s="1" t="s">
        <v>213</v>
      </c>
      <c r="E70" s="25">
        <v>1006209677</v>
      </c>
      <c r="F70" s="25">
        <v>1107012</v>
      </c>
      <c r="O70" s="25"/>
      <c r="P70" s="25"/>
      <c r="S70" s="25"/>
      <c r="T70" s="25"/>
    </row>
    <row r="71" spans="1:16" ht="12.75">
      <c r="A71" s="1" t="s">
        <v>130</v>
      </c>
      <c r="B71" s="1" t="s">
        <v>135</v>
      </c>
      <c r="C71" s="1" t="s">
        <v>131</v>
      </c>
      <c r="D71" s="1" t="s">
        <v>132</v>
      </c>
      <c r="E71" s="25">
        <v>1006209677</v>
      </c>
      <c r="F71" s="25">
        <v>1107012</v>
      </c>
      <c r="O71" s="25"/>
      <c r="P71" s="25"/>
    </row>
    <row r="72" spans="1:18" ht="12.75">
      <c r="A72" s="1" t="s">
        <v>3324</v>
      </c>
      <c r="B72" s="1" t="s">
        <v>618</v>
      </c>
      <c r="C72" s="1" t="s">
        <v>193</v>
      </c>
      <c r="D72" s="1" t="s">
        <v>3325</v>
      </c>
      <c r="E72" s="25">
        <v>1006209677</v>
      </c>
      <c r="O72" s="25"/>
      <c r="P72" s="25"/>
      <c r="R72" s="25"/>
    </row>
    <row r="73" spans="1:18" ht="12.75">
      <c r="A73" s="1" t="s">
        <v>3326</v>
      </c>
      <c r="B73" s="1" t="s">
        <v>3327</v>
      </c>
      <c r="C73" s="1" t="s">
        <v>3045</v>
      </c>
      <c r="D73" s="1" t="s">
        <v>3328</v>
      </c>
      <c r="P73" s="25"/>
      <c r="R73" s="25"/>
    </row>
    <row r="74" spans="1:18" ht="12.75">
      <c r="A74" s="1" t="s">
        <v>3214</v>
      </c>
      <c r="B74" s="1" t="s">
        <v>1164</v>
      </c>
      <c r="C74" s="1" t="s">
        <v>3215</v>
      </c>
      <c r="D74" s="1" t="s">
        <v>3216</v>
      </c>
      <c r="O74" s="25"/>
      <c r="P74" s="25"/>
      <c r="R74" s="25"/>
    </row>
    <row r="75" spans="1:18" ht="12.75">
      <c r="A75" s="1" t="s">
        <v>1025</v>
      </c>
      <c r="B75" s="1">
        <v>100</v>
      </c>
      <c r="C75" s="1" t="s">
        <v>1026</v>
      </c>
      <c r="P75" s="25"/>
      <c r="R75" s="25"/>
    </row>
    <row r="76" spans="1:18" ht="12.75">
      <c r="A76" s="1" t="s">
        <v>1029</v>
      </c>
      <c r="B76" s="1" t="s">
        <v>1164</v>
      </c>
      <c r="C76" s="1" t="s">
        <v>1162</v>
      </c>
      <c r="P76" s="25"/>
      <c r="R76" s="25"/>
    </row>
    <row r="77" spans="1:16" ht="12.75">
      <c r="A77" s="1" t="s">
        <v>3774</v>
      </c>
      <c r="B77" s="1">
        <v>80</v>
      </c>
      <c r="C77" s="1" t="s">
        <v>3775</v>
      </c>
      <c r="O77" s="25"/>
      <c r="P77" s="25"/>
    </row>
    <row r="78" spans="1:20" ht="12.75">
      <c r="A78" s="1" t="s">
        <v>588</v>
      </c>
      <c r="B78" s="1" t="s">
        <v>1164</v>
      </c>
      <c r="C78" s="1" t="s">
        <v>589</v>
      </c>
      <c r="E78" s="25">
        <v>1006209677</v>
      </c>
      <c r="F78" s="25">
        <v>1107012</v>
      </c>
      <c r="O78" s="25"/>
      <c r="P78" s="25"/>
      <c r="S78" s="25"/>
      <c r="T78" s="25"/>
    </row>
    <row r="79" spans="1:18" ht="12.75">
      <c r="A79" s="1" t="s">
        <v>3032</v>
      </c>
      <c r="B79" s="1" t="s">
        <v>3035</v>
      </c>
      <c r="C79" s="1" t="s">
        <v>3033</v>
      </c>
      <c r="D79" s="1" t="s">
        <v>3034</v>
      </c>
      <c r="E79" s="25">
        <v>1006209677</v>
      </c>
      <c r="O79" s="25"/>
      <c r="P79" s="25"/>
      <c r="R79" s="25"/>
    </row>
    <row r="80" spans="1:16" ht="12.75">
      <c r="A80" s="1" t="s">
        <v>3717</v>
      </c>
      <c r="B80" s="1" t="s">
        <v>3718</v>
      </c>
      <c r="C80" s="1" t="s">
        <v>3719</v>
      </c>
      <c r="P80" s="25"/>
    </row>
    <row r="81" spans="1:20" ht="12.75">
      <c r="A81" s="1" t="s">
        <v>3322</v>
      </c>
      <c r="B81" s="1" t="s">
        <v>599</v>
      </c>
      <c r="C81" s="1" t="s">
        <v>175</v>
      </c>
      <c r="D81" s="1" t="s">
        <v>3323</v>
      </c>
      <c r="E81" s="25">
        <v>1006209677</v>
      </c>
      <c r="F81" s="25">
        <v>1107012</v>
      </c>
      <c r="O81" s="25"/>
      <c r="P81" s="25"/>
      <c r="S81" s="25"/>
      <c r="T81" s="25"/>
    </row>
    <row r="82" spans="1:16" ht="12.75">
      <c r="A82" s="1" t="s">
        <v>1692</v>
      </c>
      <c r="B82" s="1">
        <v>80</v>
      </c>
      <c r="C82" s="1" t="s">
        <v>1693</v>
      </c>
      <c r="E82" s="25">
        <v>1006209677</v>
      </c>
      <c r="O82" s="25"/>
      <c r="P82" s="25"/>
    </row>
    <row r="83" spans="1:18" ht="12.75">
      <c r="A83" s="1" t="s">
        <v>1032</v>
      </c>
      <c r="P83" s="25"/>
      <c r="R83" s="25"/>
    </row>
    <row r="84" spans="1:16" ht="12.75">
      <c r="A84" s="1" t="s">
        <v>173</v>
      </c>
      <c r="C84" s="1" t="s">
        <v>892</v>
      </c>
      <c r="D84" s="1" t="s">
        <v>174</v>
      </c>
      <c r="E84" s="25">
        <v>1006209677</v>
      </c>
      <c r="F84" s="25">
        <v>1107012</v>
      </c>
      <c r="O84" s="25"/>
      <c r="P84" s="25"/>
    </row>
    <row r="85" spans="1:16" ht="12.75">
      <c r="A85" s="1" t="s">
        <v>3046</v>
      </c>
      <c r="B85" s="1" t="s">
        <v>3049</v>
      </c>
      <c r="C85" s="1" t="s">
        <v>3047</v>
      </c>
      <c r="D85" s="1" t="s">
        <v>3048</v>
      </c>
      <c r="P85" s="25"/>
    </row>
    <row r="86" spans="1:16" ht="12.75">
      <c r="A86" s="1" t="s">
        <v>3698</v>
      </c>
      <c r="B86" s="1" t="s">
        <v>620</v>
      </c>
      <c r="C86" s="1" t="s">
        <v>3697</v>
      </c>
      <c r="P86" s="25"/>
    </row>
    <row r="87" spans="1:16" ht="12.75">
      <c r="A87" s="1" t="s">
        <v>1150</v>
      </c>
      <c r="B87" s="1" t="s">
        <v>596</v>
      </c>
      <c r="C87" s="1" t="s">
        <v>77</v>
      </c>
      <c r="E87" s="25">
        <v>1006209677</v>
      </c>
      <c r="F87" s="25">
        <v>1107012</v>
      </c>
      <c r="O87" s="25"/>
      <c r="P87" s="25"/>
    </row>
    <row r="88" spans="1:16" ht="12.75">
      <c r="A88" s="1" t="s">
        <v>3037</v>
      </c>
      <c r="B88" s="1" t="s">
        <v>3039</v>
      </c>
      <c r="C88" s="1" t="s">
        <v>3038</v>
      </c>
      <c r="D88" s="1" t="s">
        <v>3359</v>
      </c>
      <c r="E88" s="25">
        <v>1006209677</v>
      </c>
      <c r="O88" s="25"/>
      <c r="P88" s="25"/>
    </row>
    <row r="89" spans="1:18" ht="12.75">
      <c r="A89" s="1" t="s">
        <v>76</v>
      </c>
      <c r="B89" s="1" t="s">
        <v>591</v>
      </c>
      <c r="C89" s="1" t="s">
        <v>77</v>
      </c>
      <c r="P89" s="25"/>
      <c r="R89" s="25"/>
    </row>
    <row r="90" spans="1:16" ht="12.75">
      <c r="A90" s="1" t="s">
        <v>1694</v>
      </c>
      <c r="B90" s="1">
        <v>80</v>
      </c>
      <c r="C90" s="1" t="s">
        <v>1695</v>
      </c>
      <c r="E90" s="25">
        <v>1006209677</v>
      </c>
      <c r="F90" s="25">
        <v>1107012</v>
      </c>
      <c r="O90" s="25"/>
      <c r="P90" s="25"/>
    </row>
    <row r="91" spans="1:18" ht="12.75">
      <c r="A91" s="1" t="s">
        <v>36</v>
      </c>
      <c r="B91" s="1" t="s">
        <v>30</v>
      </c>
      <c r="C91" s="1" t="s">
        <v>37</v>
      </c>
      <c r="E91" s="25">
        <v>1006209677</v>
      </c>
      <c r="F91" s="25">
        <v>1107012</v>
      </c>
      <c r="O91" s="25"/>
      <c r="P91" s="25"/>
      <c r="R91" s="25"/>
    </row>
    <row r="92" spans="1:18" ht="12.75">
      <c r="A92" s="1" t="s">
        <v>64</v>
      </c>
      <c r="B92" s="1" t="s">
        <v>591</v>
      </c>
      <c r="C92" s="1" t="s">
        <v>65</v>
      </c>
      <c r="E92" s="25">
        <v>1006209677</v>
      </c>
      <c r="F92" s="25">
        <v>1107012</v>
      </c>
      <c r="O92" s="25"/>
      <c r="P92" s="25"/>
      <c r="R92" s="25"/>
    </row>
    <row r="93" spans="1:16" ht="12.75">
      <c r="A93" s="1" t="s">
        <v>214</v>
      </c>
      <c r="B93" s="1" t="s">
        <v>3051</v>
      </c>
      <c r="C93" s="1" t="s">
        <v>215</v>
      </c>
      <c r="D93" s="1" t="s">
        <v>216</v>
      </c>
      <c r="P93" s="25"/>
    </row>
    <row r="94" spans="1:16" ht="12.75">
      <c r="A94" s="1" t="s">
        <v>597</v>
      </c>
      <c r="B94" s="1" t="s">
        <v>1164</v>
      </c>
      <c r="C94" s="1" t="s">
        <v>598</v>
      </c>
      <c r="O94" s="25"/>
      <c r="P94" s="25"/>
    </row>
    <row r="95" spans="1:18" ht="12.75">
      <c r="A95" s="1" t="s">
        <v>42</v>
      </c>
      <c r="B95" s="1" t="s">
        <v>1164</v>
      </c>
      <c r="C95" s="1" t="s">
        <v>40</v>
      </c>
      <c r="D95" s="1" t="s">
        <v>3328</v>
      </c>
      <c r="E95" s="25">
        <v>1006209677</v>
      </c>
      <c r="F95" s="25">
        <v>1107012</v>
      </c>
      <c r="O95" s="25"/>
      <c r="P95" s="25"/>
      <c r="R95" s="25"/>
    </row>
    <row r="96" spans="1:16" ht="12.75">
      <c r="A96" s="1" t="s">
        <v>3720</v>
      </c>
      <c r="B96" s="1" t="s">
        <v>3721</v>
      </c>
      <c r="C96" s="1" t="s">
        <v>3722</v>
      </c>
      <c r="P96" s="25"/>
    </row>
    <row r="97" spans="1:18" ht="12.75">
      <c r="A97" s="1" t="s">
        <v>744</v>
      </c>
      <c r="B97" s="1" t="s">
        <v>738</v>
      </c>
      <c r="C97" s="1" t="s">
        <v>745</v>
      </c>
      <c r="E97" s="25">
        <v>1006209680</v>
      </c>
      <c r="F97" s="25">
        <v>1107020</v>
      </c>
      <c r="O97" s="25"/>
      <c r="P97" s="25"/>
      <c r="R97" s="25"/>
    </row>
    <row r="98" spans="1:18" ht="12.75">
      <c r="A98" s="1" t="s">
        <v>1161</v>
      </c>
      <c r="B98" s="1" t="s">
        <v>617</v>
      </c>
      <c r="C98" s="1" t="s">
        <v>1162</v>
      </c>
      <c r="P98" s="25"/>
      <c r="R98" s="25"/>
    </row>
    <row r="99" spans="1:16" ht="12.75">
      <c r="A99" s="1" t="s">
        <v>1030</v>
      </c>
      <c r="B99" s="1" t="s">
        <v>1164</v>
      </c>
      <c r="C99" s="1" t="s">
        <v>1031</v>
      </c>
      <c r="P99" s="25"/>
    </row>
    <row r="100" spans="1:16" ht="12.75">
      <c r="A100" s="1" t="s">
        <v>3694</v>
      </c>
      <c r="B100" s="1" t="s">
        <v>620</v>
      </c>
      <c r="C100" s="1" t="s">
        <v>3695</v>
      </c>
      <c r="P100" s="25"/>
    </row>
    <row r="101" spans="1:3" ht="12.75">
      <c r="A101" s="1" t="s">
        <v>622</v>
      </c>
      <c r="B101" s="1" t="s">
        <v>620</v>
      </c>
      <c r="C101" s="1" t="s">
        <v>623</v>
      </c>
    </row>
    <row r="102" spans="1:4" ht="12.75">
      <c r="A102" s="1" t="s">
        <v>3382</v>
      </c>
      <c r="C102" s="1" t="s">
        <v>3383</v>
      </c>
      <c r="D102" s="1" t="s">
        <v>3380</v>
      </c>
    </row>
    <row r="103" spans="1:16" ht="12.75">
      <c r="A103" s="1" t="s">
        <v>80</v>
      </c>
      <c r="B103" s="1" t="s">
        <v>591</v>
      </c>
      <c r="C103" s="1" t="s">
        <v>81</v>
      </c>
      <c r="P103" s="25"/>
    </row>
    <row r="104" spans="1:18" ht="12.75">
      <c r="A104" s="1" t="s">
        <v>3777</v>
      </c>
      <c r="B104" s="1" t="s">
        <v>3778</v>
      </c>
      <c r="C104" s="1" t="s">
        <v>1693</v>
      </c>
      <c r="O104" s="25"/>
      <c r="P104" s="25"/>
      <c r="R104" s="25"/>
    </row>
    <row r="105" spans="1:3" ht="12.75">
      <c r="A105" s="1" t="s">
        <v>67</v>
      </c>
      <c r="B105" s="1" t="s">
        <v>591</v>
      </c>
      <c r="C105" s="1" t="s">
        <v>68</v>
      </c>
    </row>
    <row r="106" spans="1:18" ht="12.75">
      <c r="A106" s="1" t="s">
        <v>3378</v>
      </c>
      <c r="B106" s="1" t="s">
        <v>591</v>
      </c>
      <c r="C106" s="1" t="s">
        <v>3379</v>
      </c>
      <c r="D106" s="1" t="s">
        <v>3380</v>
      </c>
      <c r="O106" s="25"/>
      <c r="P106" s="25"/>
      <c r="R106" s="25"/>
    </row>
    <row r="107" spans="1:18" ht="12.75">
      <c r="A107" s="1" t="s">
        <v>58</v>
      </c>
      <c r="B107" s="1" t="s">
        <v>591</v>
      </c>
      <c r="C107" s="1" t="s">
        <v>59</v>
      </c>
      <c r="E107" s="25">
        <v>1006209677</v>
      </c>
      <c r="F107" s="25">
        <v>1107012</v>
      </c>
      <c r="P107" s="25"/>
      <c r="R107" s="25"/>
    </row>
    <row r="108" spans="1:16" ht="12.75">
      <c r="A108" s="1" t="s">
        <v>3377</v>
      </c>
      <c r="B108" s="1" t="s">
        <v>591</v>
      </c>
      <c r="C108" s="1" t="s">
        <v>72</v>
      </c>
      <c r="D108" s="1" t="s">
        <v>3359</v>
      </c>
      <c r="E108" s="25">
        <v>1006209677</v>
      </c>
      <c r="O108" s="25"/>
      <c r="P108" s="25"/>
    </row>
    <row r="109" spans="1:16" ht="12.75">
      <c r="A109" s="1" t="s">
        <v>3714</v>
      </c>
      <c r="B109" s="1" t="s">
        <v>3715</v>
      </c>
      <c r="C109" s="1" t="s">
        <v>3716</v>
      </c>
      <c r="E109" s="25">
        <v>1006209677</v>
      </c>
      <c r="O109" s="25"/>
      <c r="P109" s="25"/>
    </row>
    <row r="110" spans="1:16" ht="12.75">
      <c r="A110" s="1" t="s">
        <v>3364</v>
      </c>
      <c r="B110" s="1" t="s">
        <v>1164</v>
      </c>
      <c r="C110" s="1" t="s">
        <v>3361</v>
      </c>
      <c r="D110" s="1" t="s">
        <v>3359</v>
      </c>
      <c r="E110" s="25">
        <v>1006209677</v>
      </c>
      <c r="O110" s="25"/>
      <c r="P110" s="25"/>
    </row>
    <row r="111" spans="1:5" ht="12.75">
      <c r="A111" s="1" t="s">
        <v>3696</v>
      </c>
      <c r="B111" s="1" t="s">
        <v>620</v>
      </c>
      <c r="C111" s="1" t="s">
        <v>3697</v>
      </c>
      <c r="E111" s="25"/>
    </row>
    <row r="112" ht="12.75">
      <c r="A112" s="1" t="s">
        <v>1033</v>
      </c>
    </row>
    <row r="113" spans="1:18" ht="12.75">
      <c r="A113" s="1" t="s">
        <v>26</v>
      </c>
      <c r="B113" s="1" t="s">
        <v>738</v>
      </c>
      <c r="C113" s="1" t="s">
        <v>27</v>
      </c>
      <c r="E113" s="25">
        <v>1006209680</v>
      </c>
      <c r="F113" s="25">
        <v>1107020</v>
      </c>
      <c r="O113" s="25"/>
      <c r="P113" s="25"/>
      <c r="R113" s="25"/>
    </row>
    <row r="114" spans="1:16" ht="12.75">
      <c r="A114" s="1" t="s">
        <v>3154</v>
      </c>
      <c r="P114" s="25"/>
    </row>
    <row r="115" spans="1:18" ht="12.75">
      <c r="A115" s="1" t="s">
        <v>18</v>
      </c>
      <c r="B115" s="1" t="s">
        <v>738</v>
      </c>
      <c r="C115" s="1" t="s">
        <v>19</v>
      </c>
      <c r="E115" s="25">
        <v>1006209680</v>
      </c>
      <c r="F115" s="25">
        <v>1107020</v>
      </c>
      <c r="O115" s="25"/>
      <c r="P115" s="25"/>
      <c r="R115" s="25"/>
    </row>
    <row r="116" spans="1:3" ht="12.75">
      <c r="A116" s="1" t="s">
        <v>609</v>
      </c>
      <c r="B116" s="1" t="s">
        <v>1164</v>
      </c>
      <c r="C116" s="1" t="s">
        <v>85</v>
      </c>
    </row>
    <row r="117" spans="1:3" ht="12.75">
      <c r="A117" s="1" t="s">
        <v>3730</v>
      </c>
      <c r="B117" s="1" t="s">
        <v>3728</v>
      </c>
      <c r="C117" s="1" t="s">
        <v>3731</v>
      </c>
    </row>
    <row r="118" spans="1:16" ht="12.75">
      <c r="A118" s="1" t="s">
        <v>3160</v>
      </c>
      <c r="P118" s="25"/>
    </row>
    <row r="119" spans="1:18" ht="12.75">
      <c r="A119" s="1" t="s">
        <v>3779</v>
      </c>
      <c r="B119" s="1" t="s">
        <v>591</v>
      </c>
      <c r="C119" s="1" t="s">
        <v>3780</v>
      </c>
      <c r="O119" s="25"/>
      <c r="P119" s="25"/>
      <c r="R119" s="25"/>
    </row>
    <row r="120" spans="1:3" ht="12.75">
      <c r="A120" s="1" t="s">
        <v>3723</v>
      </c>
      <c r="B120" s="1" t="s">
        <v>3721</v>
      </c>
      <c r="C120" s="1" t="s">
        <v>598</v>
      </c>
    </row>
    <row r="121" spans="1:18" ht="12.75">
      <c r="A121" s="1" t="s">
        <v>34</v>
      </c>
      <c r="B121" s="1" t="s">
        <v>30</v>
      </c>
      <c r="C121" s="1" t="s">
        <v>35</v>
      </c>
      <c r="E121" s="25">
        <v>1006209677</v>
      </c>
      <c r="F121" s="25">
        <v>1107012</v>
      </c>
      <c r="P121" s="25"/>
      <c r="R121" s="25"/>
    </row>
    <row r="122" spans="1:15" ht="12.75">
      <c r="A122" s="1" t="s">
        <v>34</v>
      </c>
      <c r="B122" s="1" t="s">
        <v>30</v>
      </c>
      <c r="C122" s="1" t="s">
        <v>1156</v>
      </c>
      <c r="O122" s="25"/>
    </row>
    <row r="123" spans="1:18" ht="12.75">
      <c r="A123" s="1" t="s">
        <v>3781</v>
      </c>
      <c r="B123" s="1" t="s">
        <v>591</v>
      </c>
      <c r="C123" s="1" t="s">
        <v>3780</v>
      </c>
      <c r="O123" s="25"/>
      <c r="P123" s="25"/>
      <c r="R123" s="25"/>
    </row>
    <row r="124" spans="1:16" ht="12.75">
      <c r="A124" s="1" t="s">
        <v>69</v>
      </c>
      <c r="B124" s="1" t="s">
        <v>591</v>
      </c>
      <c r="C124" s="1" t="s">
        <v>70</v>
      </c>
      <c r="E124" s="25">
        <v>1006209677</v>
      </c>
      <c r="O124" s="25"/>
      <c r="P124" s="25"/>
    </row>
    <row r="125" spans="1:16" ht="12.75">
      <c r="A125" s="1" t="s">
        <v>3372</v>
      </c>
      <c r="B125" s="1" t="s">
        <v>1164</v>
      </c>
      <c r="C125" s="1" t="s">
        <v>602</v>
      </c>
      <c r="D125" s="1" t="s">
        <v>3359</v>
      </c>
      <c r="E125" s="25">
        <v>1006209677</v>
      </c>
      <c r="O125" s="25"/>
      <c r="P125" s="25"/>
    </row>
    <row r="126" spans="1:18" ht="12.75">
      <c r="A126" s="1" t="s">
        <v>3355</v>
      </c>
      <c r="B126" s="1" t="s">
        <v>591</v>
      </c>
      <c r="C126" s="1" t="s">
        <v>57</v>
      </c>
      <c r="D126" s="1" t="s">
        <v>3328</v>
      </c>
      <c r="E126" s="25">
        <v>1006209677</v>
      </c>
      <c r="F126" s="25">
        <v>1107012</v>
      </c>
      <c r="O126" s="25"/>
      <c r="P126" s="25"/>
      <c r="R126" s="25"/>
    </row>
    <row r="127" spans="1:18" ht="12.75">
      <c r="A127" s="1" t="s">
        <v>838</v>
      </c>
      <c r="P127" s="25"/>
      <c r="R127" s="25"/>
    </row>
    <row r="128" spans="1:18" ht="12.75">
      <c r="A128" s="1" t="s">
        <v>3354</v>
      </c>
      <c r="B128" s="1" t="s">
        <v>1164</v>
      </c>
      <c r="C128" s="1" t="s">
        <v>595</v>
      </c>
      <c r="D128" s="1" t="s">
        <v>3328</v>
      </c>
      <c r="E128" s="25">
        <v>1006209677</v>
      </c>
      <c r="F128" s="25">
        <v>1107012</v>
      </c>
      <c r="O128" s="25"/>
      <c r="P128" s="25"/>
      <c r="R128" s="25"/>
    </row>
    <row r="129" spans="1:18" ht="12.75">
      <c r="A129" s="1" t="s">
        <v>24</v>
      </c>
      <c r="B129" s="1" t="s">
        <v>738</v>
      </c>
      <c r="C129" s="1" t="s">
        <v>25</v>
      </c>
      <c r="E129" s="25">
        <v>1006209680</v>
      </c>
      <c r="O129" s="25"/>
      <c r="P129" s="25"/>
      <c r="R129" s="25"/>
    </row>
    <row r="130" spans="1:3" ht="12.75">
      <c r="A130" s="1" t="s">
        <v>3703</v>
      </c>
      <c r="B130" s="1" t="s">
        <v>620</v>
      </c>
      <c r="C130" s="1" t="s">
        <v>3704</v>
      </c>
    </row>
    <row r="131" spans="1:16" ht="12.75">
      <c r="A131" s="1" t="s">
        <v>624</v>
      </c>
      <c r="B131" s="1" t="s">
        <v>620</v>
      </c>
      <c r="C131" s="1" t="s">
        <v>625</v>
      </c>
      <c r="P131" s="25"/>
    </row>
    <row r="132" spans="1:3" ht="12.75">
      <c r="A132" s="1" t="s">
        <v>3706</v>
      </c>
      <c r="B132" s="1" t="s">
        <v>620</v>
      </c>
      <c r="C132" s="1" t="s">
        <v>3704</v>
      </c>
    </row>
    <row r="133" spans="1:16" ht="12.75">
      <c r="A133" s="1" t="s">
        <v>3386</v>
      </c>
      <c r="C133" s="1" t="s">
        <v>3387</v>
      </c>
      <c r="D133" s="1" t="s">
        <v>3380</v>
      </c>
      <c r="P133" s="25"/>
    </row>
    <row r="134" spans="1:16" ht="12.75">
      <c r="A134" s="1" t="s">
        <v>3818</v>
      </c>
      <c r="B134" s="1" t="s">
        <v>620</v>
      </c>
      <c r="C134" s="1" t="s">
        <v>3819</v>
      </c>
      <c r="P134" s="25"/>
    </row>
    <row r="135" spans="1:16" ht="12.75">
      <c r="A135" s="1" t="s">
        <v>3699</v>
      </c>
      <c r="B135" s="1" t="s">
        <v>620</v>
      </c>
      <c r="C135" s="1" t="s">
        <v>3700</v>
      </c>
      <c r="P135" s="25"/>
    </row>
    <row r="136" spans="1:20" ht="12.75">
      <c r="A136" s="1" t="s">
        <v>3727</v>
      </c>
      <c r="B136" s="1" t="s">
        <v>3728</v>
      </c>
      <c r="C136" s="1" t="s">
        <v>3729</v>
      </c>
      <c r="P136" s="25"/>
      <c r="T136" s="26"/>
    </row>
    <row r="137" spans="1:3" ht="12.75">
      <c r="A137" s="1" t="s">
        <v>619</v>
      </c>
      <c r="B137" s="1" t="s">
        <v>620</v>
      </c>
      <c r="C137" s="1" t="s">
        <v>621</v>
      </c>
    </row>
    <row r="138" spans="1:18" ht="12.75">
      <c r="A138" s="1" t="s">
        <v>742</v>
      </c>
      <c r="B138" s="1" t="s">
        <v>738</v>
      </c>
      <c r="C138" s="1" t="s">
        <v>743</v>
      </c>
      <c r="E138" s="25">
        <v>1006209680</v>
      </c>
      <c r="F138" s="25">
        <v>1107020</v>
      </c>
      <c r="O138" s="25"/>
      <c r="P138" s="25"/>
      <c r="R138" s="25"/>
    </row>
    <row r="139" spans="1:16" ht="12.75">
      <c r="A139" s="1" t="s">
        <v>3384</v>
      </c>
      <c r="C139" s="1" t="s">
        <v>3385</v>
      </c>
      <c r="D139" s="1" t="s">
        <v>3380</v>
      </c>
      <c r="P139" s="25"/>
    </row>
    <row r="140" spans="1:16" ht="12.75">
      <c r="A140" s="1" t="s">
        <v>600</v>
      </c>
      <c r="B140" s="1" t="s">
        <v>1164</v>
      </c>
      <c r="C140" s="1" t="s">
        <v>601</v>
      </c>
      <c r="E140" s="25">
        <v>1006209677</v>
      </c>
      <c r="O140" s="25"/>
      <c r="P140" s="25"/>
    </row>
    <row r="141" spans="1:16" ht="12.75">
      <c r="A141" s="1" t="s">
        <v>84</v>
      </c>
      <c r="B141" s="1" t="s">
        <v>591</v>
      </c>
      <c r="C141" s="1" t="s">
        <v>85</v>
      </c>
      <c r="E141" s="25">
        <v>1006209677</v>
      </c>
      <c r="O141" s="25"/>
      <c r="P141" s="25"/>
    </row>
    <row r="142" spans="1:16" ht="12.75">
      <c r="A142" s="1" t="s">
        <v>3155</v>
      </c>
      <c r="B142" s="1" t="s">
        <v>738</v>
      </c>
      <c r="P142" s="25"/>
    </row>
    <row r="143" spans="1:16" ht="12.75">
      <c r="A143" s="1" t="s">
        <v>3357</v>
      </c>
      <c r="B143" s="1" t="s">
        <v>1164</v>
      </c>
      <c r="C143" s="1" t="s">
        <v>66</v>
      </c>
      <c r="D143" s="1" t="s">
        <v>3328</v>
      </c>
      <c r="E143" s="25">
        <v>1006209801</v>
      </c>
      <c r="F143" s="25">
        <v>1107012</v>
      </c>
      <c r="P143" s="25"/>
    </row>
    <row r="144" spans="1:16" ht="12.75">
      <c r="A144" s="1" t="s">
        <v>3362</v>
      </c>
      <c r="B144" s="1" t="s">
        <v>1164</v>
      </c>
      <c r="C144" s="1" t="s">
        <v>3353</v>
      </c>
      <c r="D144" s="1" t="s">
        <v>3359</v>
      </c>
      <c r="E144" s="25">
        <v>1006209677</v>
      </c>
      <c r="O144" s="25"/>
      <c r="P144" s="25"/>
    </row>
    <row r="145" spans="1:16" ht="12.75">
      <c r="A145" s="1" t="s">
        <v>38</v>
      </c>
      <c r="B145" s="1" t="s">
        <v>30</v>
      </c>
      <c r="C145" s="1" t="s">
        <v>39</v>
      </c>
      <c r="E145" s="25">
        <v>1006209801</v>
      </c>
      <c r="F145" s="25">
        <v>1107012</v>
      </c>
      <c r="P145" s="25"/>
    </row>
    <row r="146" spans="1:16" ht="12.75">
      <c r="A146" s="1" t="s">
        <v>3825</v>
      </c>
      <c r="O146" s="25"/>
      <c r="P146" s="25"/>
    </row>
    <row r="147" spans="1:18" ht="12.75">
      <c r="A147" s="1" t="s">
        <v>1628</v>
      </c>
      <c r="B147" s="1" t="s">
        <v>3709</v>
      </c>
      <c r="C147" s="1" t="s">
        <v>3710</v>
      </c>
      <c r="O147" s="25"/>
      <c r="R147" s="25"/>
    </row>
    <row r="148" spans="1:16" ht="12.75">
      <c r="A148" s="1" t="s">
        <v>3371</v>
      </c>
      <c r="B148" s="1" t="s">
        <v>591</v>
      </c>
      <c r="C148" s="1" t="s">
        <v>31</v>
      </c>
      <c r="D148" s="1" t="s">
        <v>3359</v>
      </c>
      <c r="E148" s="25">
        <v>1006209677</v>
      </c>
      <c r="O148" s="25"/>
      <c r="P148" s="25"/>
    </row>
    <row r="149" spans="1:16" ht="12.75">
      <c r="A149" s="1" t="s">
        <v>3369</v>
      </c>
      <c r="B149" s="1" t="s">
        <v>591</v>
      </c>
      <c r="C149" s="1" t="s">
        <v>3368</v>
      </c>
      <c r="D149" s="1" t="s">
        <v>3359</v>
      </c>
      <c r="E149" s="25">
        <v>1006209677</v>
      </c>
      <c r="O149" s="25"/>
      <c r="P149" s="25"/>
    </row>
    <row r="150" spans="1:15" ht="12.75">
      <c r="A150" s="1" t="s">
        <v>3741</v>
      </c>
      <c r="B150" s="1" t="s">
        <v>3740</v>
      </c>
      <c r="C150" s="1" t="s">
        <v>3742</v>
      </c>
      <c r="O150" s="25"/>
    </row>
    <row r="151" spans="1:16" ht="12.75">
      <c r="A151" s="1" t="s">
        <v>3367</v>
      </c>
      <c r="B151" s="1" t="s">
        <v>591</v>
      </c>
      <c r="C151" s="1" t="s">
        <v>98</v>
      </c>
      <c r="D151" s="1" t="s">
        <v>3359</v>
      </c>
      <c r="E151" s="25">
        <v>1006209677</v>
      </c>
      <c r="O151" s="25"/>
      <c r="P151" s="25"/>
    </row>
    <row r="152" spans="1:18" ht="12.75">
      <c r="A152" s="1" t="s">
        <v>32</v>
      </c>
      <c r="B152" s="1" t="s">
        <v>30</v>
      </c>
      <c r="C152" s="1" t="s">
        <v>33</v>
      </c>
      <c r="E152" s="25">
        <v>1006209677</v>
      </c>
      <c r="F152" s="25">
        <v>1107012</v>
      </c>
      <c r="O152" s="25"/>
      <c r="P152" s="25"/>
      <c r="R152" s="25"/>
    </row>
    <row r="153" spans="1:18" ht="12.75">
      <c r="A153" s="1" t="s">
        <v>3356</v>
      </c>
      <c r="B153" s="1" t="s">
        <v>1164</v>
      </c>
      <c r="C153" s="1" t="s">
        <v>41</v>
      </c>
      <c r="D153" s="1" t="s">
        <v>3328</v>
      </c>
      <c r="E153" s="25">
        <v>1006209677</v>
      </c>
      <c r="F153" s="25">
        <v>1107012</v>
      </c>
      <c r="O153" s="25"/>
      <c r="P153" s="25"/>
      <c r="R153" s="25"/>
    </row>
    <row r="154" spans="1:16" ht="12.75">
      <c r="A154" s="1" t="s">
        <v>3726</v>
      </c>
      <c r="B154" s="1" t="s">
        <v>3721</v>
      </c>
      <c r="C154" s="1" t="s">
        <v>604</v>
      </c>
      <c r="P154" s="25"/>
    </row>
    <row r="155" spans="1:16" ht="12.75">
      <c r="A155" s="1" t="s">
        <v>3826</v>
      </c>
      <c r="P155" s="25"/>
    </row>
    <row r="156" spans="1:3" ht="12.75">
      <c r="A156" s="1" t="s">
        <v>606</v>
      </c>
      <c r="B156" s="1" t="s">
        <v>605</v>
      </c>
      <c r="C156" s="1" t="s">
        <v>607</v>
      </c>
    </row>
    <row r="157" spans="1:16" ht="12.75">
      <c r="A157" s="1" t="s">
        <v>3365</v>
      </c>
      <c r="B157" s="1" t="s">
        <v>1164</v>
      </c>
      <c r="C157" s="1" t="s">
        <v>3353</v>
      </c>
      <c r="D157" s="1" t="s">
        <v>3359</v>
      </c>
      <c r="E157" s="25">
        <v>1006209677</v>
      </c>
      <c r="O157" s="25"/>
      <c r="P157" s="25"/>
    </row>
    <row r="158" spans="1:18" ht="12.75">
      <c r="A158" s="1" t="s">
        <v>740</v>
      </c>
      <c r="B158" s="1" t="s">
        <v>738</v>
      </c>
      <c r="C158" s="1" t="s">
        <v>741</v>
      </c>
      <c r="E158" s="25">
        <v>1006209680</v>
      </c>
      <c r="F158" s="25">
        <v>1107020</v>
      </c>
      <c r="O158" s="25"/>
      <c r="P158" s="25"/>
      <c r="R158" s="25"/>
    </row>
    <row r="159" spans="1:18" ht="12.75">
      <c r="A159" s="1" t="s">
        <v>1151</v>
      </c>
      <c r="B159" s="1" t="s">
        <v>738</v>
      </c>
      <c r="C159" s="1" t="s">
        <v>1152</v>
      </c>
      <c r="E159" s="25">
        <v>1006209680</v>
      </c>
      <c r="F159" s="25">
        <v>1107020</v>
      </c>
      <c r="O159" s="25"/>
      <c r="P159" s="25"/>
      <c r="R159" s="25"/>
    </row>
    <row r="160" spans="1:18" ht="12.75">
      <c r="A160" s="1" t="s">
        <v>21</v>
      </c>
      <c r="B160" s="1" t="s">
        <v>738</v>
      </c>
      <c r="C160" s="1" t="s">
        <v>22</v>
      </c>
      <c r="E160" s="25">
        <v>1006209680</v>
      </c>
      <c r="O160" s="25"/>
      <c r="P160" s="25"/>
      <c r="R160" s="25"/>
    </row>
    <row r="161" spans="1:16" ht="12.75">
      <c r="A161" s="1" t="s">
        <v>3363</v>
      </c>
      <c r="B161" s="1" t="s">
        <v>591</v>
      </c>
      <c r="C161" s="1" t="s">
        <v>71</v>
      </c>
      <c r="D161" s="1" t="s">
        <v>3359</v>
      </c>
      <c r="E161" s="25">
        <v>1006209677</v>
      </c>
      <c r="O161" s="25"/>
      <c r="P161" s="25"/>
    </row>
    <row r="162" spans="1:16" ht="12.75">
      <c r="A162" s="1" t="s">
        <v>73</v>
      </c>
      <c r="B162" s="1" t="s">
        <v>591</v>
      </c>
      <c r="C162" s="1" t="s">
        <v>31</v>
      </c>
      <c r="E162" s="25">
        <v>1006209677</v>
      </c>
      <c r="O162" s="25"/>
      <c r="P162" s="25"/>
    </row>
    <row r="163" spans="1:18" ht="12.75">
      <c r="A163" s="1" t="s">
        <v>60</v>
      </c>
      <c r="B163" s="1" t="s">
        <v>30</v>
      </c>
      <c r="C163" s="1" t="s">
        <v>61</v>
      </c>
      <c r="E163" s="25">
        <v>1006209677</v>
      </c>
      <c r="F163" s="25">
        <v>1107012</v>
      </c>
      <c r="O163" s="25"/>
      <c r="P163" s="25"/>
      <c r="R163" s="25"/>
    </row>
    <row r="164" spans="1:18" ht="12.75">
      <c r="A164" s="1" t="s">
        <v>48</v>
      </c>
      <c r="B164" s="1" t="s">
        <v>592</v>
      </c>
      <c r="C164" s="1" t="s">
        <v>49</v>
      </c>
      <c r="E164" s="25">
        <v>1006209677</v>
      </c>
      <c r="F164" s="25">
        <v>1107012</v>
      </c>
      <c r="O164" s="25"/>
      <c r="P164" s="25"/>
      <c r="R164" s="25"/>
    </row>
    <row r="165" spans="1:18" ht="12.75">
      <c r="A165" s="1" t="s">
        <v>1630</v>
      </c>
      <c r="B165" s="1" t="s">
        <v>1167</v>
      </c>
      <c r="C165" s="1" t="s">
        <v>1631</v>
      </c>
      <c r="O165" s="25"/>
      <c r="P165" s="25"/>
      <c r="R165" s="25"/>
    </row>
    <row r="166" spans="1:18" ht="12.75">
      <c r="A166" s="1" t="s">
        <v>1629</v>
      </c>
      <c r="B166" s="1" t="s">
        <v>3709</v>
      </c>
      <c r="C166" s="1" t="s">
        <v>3711</v>
      </c>
      <c r="O166" s="25"/>
      <c r="R166" s="25"/>
    </row>
    <row r="167" spans="1:16" ht="12.75">
      <c r="A167" s="1" t="s">
        <v>3358</v>
      </c>
      <c r="B167" s="1" t="s">
        <v>591</v>
      </c>
      <c r="C167" s="1" t="s">
        <v>71</v>
      </c>
      <c r="D167" s="1" t="s">
        <v>3359</v>
      </c>
      <c r="E167" s="25">
        <v>1006209677</v>
      </c>
      <c r="O167" s="25"/>
      <c r="P167" s="25"/>
    </row>
    <row r="168" spans="1:18" ht="12.75">
      <c r="A168" s="1" t="s">
        <v>14</v>
      </c>
      <c r="B168" s="1" t="s">
        <v>738</v>
      </c>
      <c r="C168" s="1" t="s">
        <v>15</v>
      </c>
      <c r="E168" s="25">
        <v>1006209680</v>
      </c>
      <c r="F168" s="25">
        <v>1107020</v>
      </c>
      <c r="O168" s="25"/>
      <c r="P168" s="25"/>
      <c r="R168" s="25"/>
    </row>
    <row r="169" spans="1:16" ht="12.75">
      <c r="A169" s="1" t="s">
        <v>3366</v>
      </c>
      <c r="B169" s="1" t="s">
        <v>591</v>
      </c>
      <c r="C169" s="1" t="s">
        <v>71</v>
      </c>
      <c r="D169" s="1" t="s">
        <v>3359</v>
      </c>
      <c r="E169" s="25">
        <v>1006209677</v>
      </c>
      <c r="O169" s="25"/>
      <c r="P169" s="25"/>
    </row>
    <row r="170" spans="1:18" ht="12.75">
      <c r="A170" s="1" t="s">
        <v>1163</v>
      </c>
      <c r="B170" s="1" t="s">
        <v>1164</v>
      </c>
      <c r="C170" s="23">
        <v>35612</v>
      </c>
      <c r="E170" s="25">
        <v>1006209677</v>
      </c>
      <c r="F170" s="25">
        <v>1107012</v>
      </c>
      <c r="O170" s="25"/>
      <c r="P170" s="25"/>
      <c r="R170" s="25"/>
    </row>
    <row r="171" spans="1:16" ht="12.75">
      <c r="A171" s="1" t="s">
        <v>3705</v>
      </c>
      <c r="B171" s="1" t="s">
        <v>620</v>
      </c>
      <c r="C171" s="1" t="s">
        <v>1631</v>
      </c>
      <c r="P171" s="25"/>
    </row>
    <row r="172" spans="1:16" ht="12.75">
      <c r="A172" s="1" t="s">
        <v>610</v>
      </c>
      <c r="B172" s="1" t="s">
        <v>1164</v>
      </c>
      <c r="C172" s="1" t="s">
        <v>1631</v>
      </c>
      <c r="P172" s="25"/>
    </row>
    <row r="173" spans="1:16" ht="12.75">
      <c r="A173" s="1" t="s">
        <v>3734</v>
      </c>
      <c r="B173" s="1" t="s">
        <v>3728</v>
      </c>
      <c r="C173" s="1" t="s">
        <v>3735</v>
      </c>
      <c r="P173" s="25"/>
    </row>
    <row r="174" spans="1:16" ht="12.75">
      <c r="A174" s="1" t="s">
        <v>3724</v>
      </c>
      <c r="B174" s="1" t="s">
        <v>3721</v>
      </c>
      <c r="C174" s="1" t="s">
        <v>3725</v>
      </c>
      <c r="P174" s="25"/>
    </row>
    <row r="175" spans="1:16" ht="12.75">
      <c r="A175" s="1" t="s">
        <v>3373</v>
      </c>
      <c r="B175" s="1" t="s">
        <v>605</v>
      </c>
      <c r="C175" s="1" t="s">
        <v>3374</v>
      </c>
      <c r="D175" s="1" t="s">
        <v>3375</v>
      </c>
      <c r="E175" s="25">
        <v>1006209677</v>
      </c>
      <c r="O175" s="25"/>
      <c r="P175" s="25"/>
    </row>
    <row r="176" spans="1:18" ht="12.75">
      <c r="A176" s="1" t="s">
        <v>62</v>
      </c>
      <c r="B176" s="1" t="s">
        <v>30</v>
      </c>
      <c r="C176" s="1" t="s">
        <v>63</v>
      </c>
      <c r="E176" s="25">
        <v>1006209677</v>
      </c>
      <c r="F176" s="25">
        <v>1107012</v>
      </c>
      <c r="O176" s="25"/>
      <c r="P176" s="25"/>
      <c r="R176" s="25"/>
    </row>
    <row r="177" spans="1:18" ht="12.75">
      <c r="A177" s="1" t="s">
        <v>593</v>
      </c>
      <c r="B177" s="1" t="s">
        <v>1164</v>
      </c>
      <c r="C177" s="1" t="s">
        <v>594</v>
      </c>
      <c r="E177" s="25">
        <v>1006209677</v>
      </c>
      <c r="F177" s="25">
        <v>1107012</v>
      </c>
      <c r="O177" s="25"/>
      <c r="P177" s="25"/>
      <c r="R177" s="25"/>
    </row>
    <row r="178" spans="1:16" ht="12.75">
      <c r="A178" s="1" t="s">
        <v>74</v>
      </c>
      <c r="B178" s="1" t="s">
        <v>591</v>
      </c>
      <c r="C178" s="1" t="s">
        <v>71</v>
      </c>
      <c r="E178" s="25">
        <v>1006209677</v>
      </c>
      <c r="O178" s="25"/>
      <c r="P178" s="25"/>
    </row>
    <row r="179" spans="1:18" ht="12.75">
      <c r="A179" s="1" t="s">
        <v>46</v>
      </c>
      <c r="B179" s="1" t="s">
        <v>590</v>
      </c>
      <c r="C179" s="1" t="s">
        <v>47</v>
      </c>
      <c r="E179" s="25">
        <v>1006209677</v>
      </c>
      <c r="F179" s="25">
        <v>1107012</v>
      </c>
      <c r="O179" s="25"/>
      <c r="P179" s="25"/>
      <c r="R179" s="25"/>
    </row>
    <row r="180" spans="1:18" ht="12.75">
      <c r="A180" s="1" t="s">
        <v>29</v>
      </c>
      <c r="B180" s="1" t="s">
        <v>30</v>
      </c>
      <c r="C180" s="1" t="s">
        <v>31</v>
      </c>
      <c r="E180" s="25">
        <v>1006209677</v>
      </c>
      <c r="F180" s="25">
        <v>1107012</v>
      </c>
      <c r="O180" s="25"/>
      <c r="P180" s="25"/>
      <c r="R180" s="25"/>
    </row>
    <row r="181" spans="1:16" ht="12.75">
      <c r="A181" s="1" t="s">
        <v>3360</v>
      </c>
      <c r="B181" s="1" t="s">
        <v>1164</v>
      </c>
      <c r="C181" s="1" t="s">
        <v>3361</v>
      </c>
      <c r="D181" s="1" t="s">
        <v>3359</v>
      </c>
      <c r="E181" s="25">
        <v>1006209677</v>
      </c>
      <c r="O181" s="25"/>
      <c r="P181" s="25"/>
    </row>
    <row r="182" spans="1:16" ht="12.75">
      <c r="A182" s="1" t="s">
        <v>615</v>
      </c>
      <c r="B182" s="1" t="s">
        <v>1164</v>
      </c>
      <c r="C182" s="1" t="s">
        <v>616</v>
      </c>
      <c r="P182" s="25"/>
    </row>
    <row r="183" spans="1:3" ht="12.75">
      <c r="A183" s="1" t="s">
        <v>611</v>
      </c>
      <c r="B183" s="1" t="s">
        <v>1164</v>
      </c>
      <c r="C183" s="1" t="s">
        <v>612</v>
      </c>
    </row>
    <row r="184" spans="1:16" ht="12.75">
      <c r="A184" s="1" t="s">
        <v>626</v>
      </c>
      <c r="B184" s="1" t="s">
        <v>620</v>
      </c>
      <c r="C184" s="1" t="s">
        <v>627</v>
      </c>
      <c r="P184" s="25"/>
    </row>
    <row r="185" spans="1:18" ht="12.75">
      <c r="A185" s="1" t="s">
        <v>16</v>
      </c>
      <c r="B185" s="1" t="s">
        <v>738</v>
      </c>
      <c r="C185" s="1" t="s">
        <v>17</v>
      </c>
      <c r="E185" s="25">
        <v>1006209680</v>
      </c>
      <c r="F185" s="25">
        <v>1107020</v>
      </c>
      <c r="O185" s="25"/>
      <c r="P185" s="25"/>
      <c r="R185" s="25"/>
    </row>
    <row r="186" spans="1:18" ht="12.75">
      <c r="A186" s="1" t="s">
        <v>23</v>
      </c>
      <c r="B186" s="1" t="s">
        <v>738</v>
      </c>
      <c r="C186" s="1" t="s">
        <v>17</v>
      </c>
      <c r="E186" s="25">
        <v>1006209680</v>
      </c>
      <c r="O186" s="25"/>
      <c r="P186" s="25"/>
      <c r="R186" s="25"/>
    </row>
    <row r="187" spans="1:18" ht="12.75">
      <c r="A187" s="1" t="s">
        <v>749</v>
      </c>
      <c r="B187" s="1" t="s">
        <v>738</v>
      </c>
      <c r="C187" s="1" t="s">
        <v>750</v>
      </c>
      <c r="E187" s="25">
        <v>1006209680</v>
      </c>
      <c r="F187" s="25">
        <v>1107020</v>
      </c>
      <c r="O187" s="25"/>
      <c r="P187" s="25"/>
      <c r="R187" s="25"/>
    </row>
    <row r="188" spans="1:16" ht="12.75">
      <c r="A188" s="1" t="s">
        <v>613</v>
      </c>
      <c r="B188" s="1" t="s">
        <v>1164</v>
      </c>
      <c r="C188" s="1" t="s">
        <v>614</v>
      </c>
      <c r="P188" s="25"/>
    </row>
    <row r="189" spans="1:16" ht="12.75">
      <c r="A189" s="1" t="s">
        <v>78</v>
      </c>
      <c r="B189" s="1" t="s">
        <v>30</v>
      </c>
      <c r="C189" s="1" t="s">
        <v>79</v>
      </c>
      <c r="E189" s="25">
        <v>1006209677</v>
      </c>
      <c r="O189" s="25"/>
      <c r="P189" s="25"/>
    </row>
    <row r="190" spans="1:16" ht="12.75">
      <c r="A190" s="1" t="s">
        <v>3370</v>
      </c>
      <c r="B190" s="1" t="s">
        <v>1164</v>
      </c>
      <c r="C190" s="1" t="s">
        <v>3368</v>
      </c>
      <c r="D190" s="1" t="s">
        <v>3359</v>
      </c>
      <c r="E190" s="25">
        <v>1006209677</v>
      </c>
      <c r="O190" s="25"/>
      <c r="P190" s="25"/>
    </row>
    <row r="191" spans="1:5" ht="12.75">
      <c r="A191" s="1" t="s">
        <v>105</v>
      </c>
      <c r="B191" s="1" t="s">
        <v>591</v>
      </c>
      <c r="C191" s="1" t="s">
        <v>106</v>
      </c>
      <c r="E191" s="25">
        <v>1006209677</v>
      </c>
    </row>
    <row r="192" spans="1:16" ht="12.75">
      <c r="A192" s="1" t="s">
        <v>3161</v>
      </c>
      <c r="P192" s="25"/>
    </row>
    <row r="193" spans="1:18" ht="12.75">
      <c r="A193" s="1" t="s">
        <v>3822</v>
      </c>
      <c r="C193" s="1" t="s">
        <v>3050</v>
      </c>
      <c r="D193" s="1" t="s">
        <v>3359</v>
      </c>
      <c r="P193" s="25"/>
      <c r="R193" s="25"/>
    </row>
    <row r="194" spans="1:18" ht="12.75">
      <c r="A194" s="1" t="s">
        <v>3823</v>
      </c>
      <c r="P194" s="25"/>
      <c r="R194" s="25"/>
    </row>
    <row r="195" spans="1:18" ht="12.75">
      <c r="A195" s="1" t="s">
        <v>839</v>
      </c>
      <c r="O195" s="25"/>
      <c r="P195" s="25"/>
      <c r="R195" s="25"/>
    </row>
    <row r="196" spans="1:16" ht="12.75">
      <c r="A196" s="1" t="s">
        <v>3827</v>
      </c>
      <c r="P196" s="25"/>
    </row>
    <row r="197" spans="1:3" ht="12.75">
      <c r="A197" s="1" t="s">
        <v>50</v>
      </c>
      <c r="B197" s="1" t="s">
        <v>52</v>
      </c>
      <c r="C197" s="1" t="s">
        <v>51</v>
      </c>
    </row>
    <row r="198" spans="1:16" ht="12.75">
      <c r="A198" s="1" t="s">
        <v>3376</v>
      </c>
      <c r="B198" s="1" t="s">
        <v>1164</v>
      </c>
      <c r="C198" s="1" t="s">
        <v>3353</v>
      </c>
      <c r="D198" s="1" t="s">
        <v>3359</v>
      </c>
      <c r="O198" s="25"/>
      <c r="P198" s="25"/>
    </row>
    <row r="199" spans="1:16" ht="12.75">
      <c r="A199" s="1" t="s">
        <v>3376</v>
      </c>
      <c r="B199" s="1" t="s">
        <v>82</v>
      </c>
      <c r="C199" s="1" t="s">
        <v>83</v>
      </c>
      <c r="E199" s="25">
        <v>1006209677</v>
      </c>
      <c r="O199" s="25"/>
      <c r="P199" s="25"/>
    </row>
    <row r="200" spans="1:16" ht="12.75">
      <c r="A200" s="1" t="s">
        <v>732</v>
      </c>
      <c r="B200" s="1" t="s">
        <v>733</v>
      </c>
      <c r="C200" s="1" t="s">
        <v>734</v>
      </c>
      <c r="E200" s="25">
        <v>1006209680</v>
      </c>
      <c r="P200" s="25"/>
    </row>
    <row r="201" spans="1:3" ht="12.75">
      <c r="A201" s="1" t="s">
        <v>1661</v>
      </c>
      <c r="B201" s="1" t="s">
        <v>30</v>
      </c>
      <c r="C201" s="1" t="s">
        <v>1662</v>
      </c>
    </row>
    <row r="202" spans="1:18" ht="12.75">
      <c r="A202" s="1" t="s">
        <v>748</v>
      </c>
      <c r="B202" s="1" t="s">
        <v>738</v>
      </c>
      <c r="C202" s="1" t="s">
        <v>739</v>
      </c>
      <c r="E202" s="25">
        <v>1006209680</v>
      </c>
      <c r="F202" s="25">
        <v>1107020</v>
      </c>
      <c r="O202" s="25"/>
      <c r="P202" s="25"/>
      <c r="R202" s="25"/>
    </row>
    <row r="203" spans="1:18" ht="12.75">
      <c r="A203" s="1" t="s">
        <v>20</v>
      </c>
      <c r="B203" s="1" t="s">
        <v>738</v>
      </c>
      <c r="C203" s="1" t="s">
        <v>739</v>
      </c>
      <c r="E203" s="25">
        <v>1006209680</v>
      </c>
      <c r="O203" s="25"/>
      <c r="P203" s="25"/>
      <c r="R203" s="25"/>
    </row>
    <row r="204" spans="1:16" ht="12.75">
      <c r="A204" s="1" t="s">
        <v>3701</v>
      </c>
      <c r="B204" s="1" t="s">
        <v>620</v>
      </c>
      <c r="C204" s="1" t="s">
        <v>3702</v>
      </c>
      <c r="P204" s="25"/>
    </row>
    <row r="205" spans="1:16" ht="12.75">
      <c r="A205" s="1" t="s">
        <v>1034</v>
      </c>
      <c r="P205" s="25"/>
    </row>
    <row r="206" spans="1:18" ht="12.75">
      <c r="A206" s="1" t="s">
        <v>1644</v>
      </c>
      <c r="B206" s="1" t="s">
        <v>30</v>
      </c>
      <c r="C206" s="1" t="s">
        <v>1645</v>
      </c>
      <c r="P206" s="25"/>
      <c r="R206" s="25"/>
    </row>
    <row r="207" spans="1:18" ht="12.75">
      <c r="A207" s="1" t="s">
        <v>1639</v>
      </c>
      <c r="B207" s="1" t="s">
        <v>30</v>
      </c>
      <c r="C207" s="1" t="s">
        <v>1641</v>
      </c>
      <c r="P207" s="25"/>
      <c r="R207" s="25"/>
    </row>
    <row r="208" spans="1:18" ht="12.75">
      <c r="A208" s="1" t="s">
        <v>3381</v>
      </c>
      <c r="B208" s="1" t="s">
        <v>591</v>
      </c>
      <c r="C208" s="1" t="s">
        <v>3782</v>
      </c>
      <c r="D208" s="1" t="s">
        <v>3380</v>
      </c>
      <c r="O208" s="25"/>
      <c r="P208" s="25"/>
      <c r="R208" s="25"/>
    </row>
    <row r="209" spans="1:15" ht="12.75">
      <c r="A209" s="1" t="s">
        <v>53</v>
      </c>
      <c r="B209" s="1" t="s">
        <v>30</v>
      </c>
      <c r="C209" s="1" t="s">
        <v>54</v>
      </c>
      <c r="E209" s="25">
        <v>1006209677</v>
      </c>
      <c r="F209" s="25">
        <v>1107012</v>
      </c>
      <c r="O209" s="25"/>
    </row>
    <row r="210" spans="1:3" ht="12.75">
      <c r="A210" s="1" t="s">
        <v>103</v>
      </c>
      <c r="B210" s="1" t="s">
        <v>30</v>
      </c>
      <c r="C210" s="1" t="s">
        <v>104</v>
      </c>
    </row>
    <row r="211" spans="1:16" ht="12.75">
      <c r="A211" s="1" t="s">
        <v>3738</v>
      </c>
      <c r="B211" s="1" t="s">
        <v>3728</v>
      </c>
      <c r="C211" s="1" t="s">
        <v>604</v>
      </c>
      <c r="P211" s="25"/>
    </row>
    <row r="212" spans="1:18" ht="12.75">
      <c r="A212" s="1" t="s">
        <v>737</v>
      </c>
      <c r="B212" s="1" t="s">
        <v>738</v>
      </c>
      <c r="C212" s="1" t="s">
        <v>739</v>
      </c>
      <c r="P212" s="25"/>
      <c r="R212" s="25"/>
    </row>
    <row r="213" spans="1:18" ht="12.75">
      <c r="A213" s="1" t="s">
        <v>3638</v>
      </c>
      <c r="B213" s="1" t="s">
        <v>30</v>
      </c>
      <c r="C213" s="1" t="s">
        <v>3639</v>
      </c>
      <c r="E213" s="25">
        <v>1006209677</v>
      </c>
      <c r="F213" s="25">
        <v>1107012</v>
      </c>
      <c r="O213" s="25"/>
      <c r="P213" s="25"/>
      <c r="R213" s="25"/>
    </row>
    <row r="214" spans="1:6" ht="12.75">
      <c r="A214" s="1" t="s">
        <v>1159</v>
      </c>
      <c r="B214" s="1" t="s">
        <v>30</v>
      </c>
      <c r="C214" s="1" t="s">
        <v>1160</v>
      </c>
      <c r="E214" s="25">
        <v>1006209801</v>
      </c>
      <c r="F214" s="25">
        <v>1107012</v>
      </c>
    </row>
    <row r="215" spans="1:16" ht="12.75">
      <c r="A215" s="1" t="s">
        <v>1037</v>
      </c>
      <c r="P215" s="25"/>
    </row>
    <row r="216" spans="1:15" ht="12.75">
      <c r="A216" s="1" t="s">
        <v>3739</v>
      </c>
      <c r="B216" s="1" t="s">
        <v>3740</v>
      </c>
      <c r="C216" s="1" t="s">
        <v>604</v>
      </c>
      <c r="O216" s="25"/>
    </row>
    <row r="217" spans="1:18" ht="12.75">
      <c r="A217" s="1" t="s">
        <v>43</v>
      </c>
      <c r="B217" s="1" t="s">
        <v>591</v>
      </c>
      <c r="C217" s="1" t="s">
        <v>44</v>
      </c>
      <c r="D217" s="1" t="s">
        <v>45</v>
      </c>
      <c r="E217" s="25">
        <v>1006209677</v>
      </c>
      <c r="F217" s="25">
        <v>1107012</v>
      </c>
      <c r="O217" s="25"/>
      <c r="P217" s="25"/>
      <c r="R217" s="25"/>
    </row>
    <row r="218" spans="1:18" ht="12.75">
      <c r="A218" s="1" t="s">
        <v>1640</v>
      </c>
      <c r="B218" s="1" t="s">
        <v>30</v>
      </c>
      <c r="C218" s="1" t="s">
        <v>1641</v>
      </c>
      <c r="P218" s="25"/>
      <c r="R218" s="25"/>
    </row>
    <row r="219" spans="1:18" ht="12.75">
      <c r="A219" s="1" t="s">
        <v>3824</v>
      </c>
      <c r="P219" s="25"/>
      <c r="R219" s="25"/>
    </row>
    <row r="220" spans="1:16" ht="12.75">
      <c r="A220" s="1" t="s">
        <v>1649</v>
      </c>
      <c r="B220" s="1" t="s">
        <v>30</v>
      </c>
      <c r="C220" s="1" t="s">
        <v>1650</v>
      </c>
      <c r="P220" s="25"/>
    </row>
    <row r="221" spans="1:3" ht="12.75">
      <c r="A221" s="1" t="s">
        <v>3732</v>
      </c>
      <c r="B221" s="1" t="s">
        <v>3728</v>
      </c>
      <c r="C221" s="1" t="s">
        <v>3733</v>
      </c>
    </row>
    <row r="222" spans="1:16" ht="12.75">
      <c r="A222" s="1" t="s">
        <v>603</v>
      </c>
      <c r="B222" s="1" t="s">
        <v>1164</v>
      </c>
      <c r="C222" s="1" t="s">
        <v>604</v>
      </c>
      <c r="E222" s="25">
        <v>1006209677</v>
      </c>
      <c r="O222" s="25"/>
      <c r="P222" s="25"/>
    </row>
    <row r="223" spans="1:5" ht="12.75">
      <c r="A223" s="1" t="s">
        <v>242</v>
      </c>
      <c r="B223" s="1" t="s">
        <v>727</v>
      </c>
      <c r="C223" s="1" t="s">
        <v>725</v>
      </c>
      <c r="D223" s="1" t="s">
        <v>726</v>
      </c>
      <c r="E223" s="25">
        <v>1006209677</v>
      </c>
    </row>
    <row r="224" spans="1:16" ht="12.75">
      <c r="A224" s="1" t="s">
        <v>3707</v>
      </c>
      <c r="B224" s="1" t="s">
        <v>620</v>
      </c>
      <c r="C224" s="1" t="s">
        <v>3708</v>
      </c>
      <c r="O224" s="25"/>
      <c r="P224" s="25"/>
    </row>
    <row r="225" spans="1:15" ht="12.75">
      <c r="A225" s="1" t="s">
        <v>99</v>
      </c>
      <c r="B225" s="1" t="s">
        <v>30</v>
      </c>
      <c r="C225" s="1" t="s">
        <v>100</v>
      </c>
      <c r="E225" s="25">
        <v>1006209677</v>
      </c>
      <c r="O225" s="25"/>
    </row>
    <row r="226" spans="1:18" ht="12.75">
      <c r="A226" s="1" t="s">
        <v>1724</v>
      </c>
      <c r="R226" s="25"/>
    </row>
    <row r="227" spans="1:5" ht="12.75">
      <c r="A227" s="1" t="s">
        <v>1035</v>
      </c>
      <c r="B227" s="1" t="s">
        <v>733</v>
      </c>
      <c r="C227" s="1" t="s">
        <v>1036</v>
      </c>
      <c r="E227" s="25">
        <v>1006209680</v>
      </c>
    </row>
    <row r="228" spans="1:18" ht="12.75">
      <c r="A228" s="1" t="s">
        <v>3685</v>
      </c>
      <c r="B228" s="1" t="s">
        <v>738</v>
      </c>
      <c r="C228" s="1" t="s">
        <v>28</v>
      </c>
      <c r="O228" s="25"/>
      <c r="P228" s="25"/>
      <c r="R228" s="25"/>
    </row>
    <row r="229" spans="1:3" ht="12.75">
      <c r="A229" s="1" t="s">
        <v>1153</v>
      </c>
      <c r="B229" s="1" t="s">
        <v>3712</v>
      </c>
      <c r="C229" s="1" t="s">
        <v>3713</v>
      </c>
    </row>
    <row r="230" spans="1:16" ht="12.75">
      <c r="A230" s="1" t="s">
        <v>3820</v>
      </c>
      <c r="B230" s="1" t="s">
        <v>3821</v>
      </c>
      <c r="C230" s="1" t="s">
        <v>1160</v>
      </c>
      <c r="E230" s="25">
        <v>1006209677</v>
      </c>
      <c r="P230" s="25"/>
    </row>
    <row r="231" spans="1:3" ht="12.75">
      <c r="A231" s="1" t="s">
        <v>1651</v>
      </c>
      <c r="B231" s="1" t="s">
        <v>30</v>
      </c>
      <c r="C231" s="1" t="s">
        <v>1641</v>
      </c>
    </row>
    <row r="232" spans="1:18" ht="12.75">
      <c r="A232" s="1" t="s">
        <v>101</v>
      </c>
      <c r="B232" s="1" t="s">
        <v>591</v>
      </c>
      <c r="C232" s="22" t="s">
        <v>102</v>
      </c>
      <c r="E232" s="25">
        <v>1006209677</v>
      </c>
      <c r="P232" s="25"/>
      <c r="R232" s="25"/>
    </row>
    <row r="233" spans="1:5" ht="12.75">
      <c r="A233" s="1" t="s">
        <v>735</v>
      </c>
      <c r="B233" s="1" t="s">
        <v>733</v>
      </c>
      <c r="C233" s="1" t="s">
        <v>736</v>
      </c>
      <c r="E233" s="25">
        <v>1006209680</v>
      </c>
    </row>
    <row r="234" spans="1:3" ht="12.75">
      <c r="A234" s="1" t="s">
        <v>3736</v>
      </c>
      <c r="B234" s="1" t="s">
        <v>3728</v>
      </c>
      <c r="C234" s="1" t="s">
        <v>3737</v>
      </c>
    </row>
    <row r="235" spans="1:3" ht="12.75">
      <c r="A235" s="1" t="s">
        <v>1165</v>
      </c>
      <c r="B235" s="1" t="s">
        <v>1164</v>
      </c>
      <c r="C235" s="22">
        <v>39120</v>
      </c>
    </row>
    <row r="236" spans="1:15" ht="12.75">
      <c r="A236" s="1" t="s">
        <v>1646</v>
      </c>
      <c r="B236" s="1" t="s">
        <v>30</v>
      </c>
      <c r="C236" s="1" t="s">
        <v>1160</v>
      </c>
      <c r="O236" s="25"/>
    </row>
    <row r="237" ht="12.75">
      <c r="A237" s="1" t="s">
        <v>1712</v>
      </c>
    </row>
    <row r="238" spans="1:16" ht="12.75">
      <c r="A238" s="1" t="s">
        <v>1647</v>
      </c>
      <c r="B238" s="1" t="s">
        <v>30</v>
      </c>
      <c r="C238" s="1" t="s">
        <v>1160</v>
      </c>
      <c r="P238" s="25"/>
    </row>
    <row r="239" spans="1:16" ht="12.75">
      <c r="A239" s="1" t="s">
        <v>1652</v>
      </c>
      <c r="B239" s="1" t="s">
        <v>30</v>
      </c>
      <c r="C239" s="1" t="s">
        <v>1641</v>
      </c>
      <c r="O239" s="25"/>
      <c r="P239" s="25"/>
    </row>
    <row r="240" spans="1:16" ht="12.75">
      <c r="A240" s="1" t="s">
        <v>75</v>
      </c>
      <c r="B240" s="1" t="s">
        <v>591</v>
      </c>
      <c r="C240" s="1" t="s">
        <v>66</v>
      </c>
      <c r="E240" s="25">
        <v>1006209677</v>
      </c>
      <c r="O240" s="25"/>
      <c r="P240" s="25"/>
    </row>
    <row r="241" spans="1:15" ht="12.75">
      <c r="A241" s="1" t="s">
        <v>608</v>
      </c>
      <c r="B241" s="1" t="s">
        <v>1164</v>
      </c>
      <c r="C241" s="1" t="s">
        <v>1160</v>
      </c>
      <c r="E241" s="25">
        <v>1006209677</v>
      </c>
      <c r="O241" s="25"/>
    </row>
    <row r="242" spans="1:15" ht="12.75">
      <c r="A242" s="1" t="s">
        <v>1157</v>
      </c>
      <c r="B242" s="1" t="s">
        <v>30</v>
      </c>
      <c r="C242" s="1" t="s">
        <v>1158</v>
      </c>
      <c r="E242" s="25">
        <v>1006209801</v>
      </c>
      <c r="F242" s="25">
        <v>1107012</v>
      </c>
      <c r="O242" s="25"/>
    </row>
    <row r="243" spans="1:6" ht="12.75">
      <c r="A243" s="1" t="s">
        <v>55</v>
      </c>
      <c r="B243" s="1" t="s">
        <v>30</v>
      </c>
      <c r="C243" s="1" t="s">
        <v>56</v>
      </c>
      <c r="E243" s="25">
        <v>1006209801</v>
      </c>
      <c r="F243" s="25">
        <v>1107012</v>
      </c>
    </row>
    <row r="244" spans="1:3" ht="12.75">
      <c r="A244" s="1" t="s">
        <v>1648</v>
      </c>
      <c r="B244" s="1" t="s">
        <v>30</v>
      </c>
      <c r="C244" s="1" t="s">
        <v>1160</v>
      </c>
    </row>
    <row r="245" spans="1:3" ht="12.75">
      <c r="A245" s="1" t="s">
        <v>1632</v>
      </c>
      <c r="B245" s="1" t="s">
        <v>1167</v>
      </c>
      <c r="C245" s="1" t="s">
        <v>1633</v>
      </c>
    </row>
    <row r="246" spans="1:18" ht="12.75">
      <c r="A246" s="1" t="s">
        <v>1634</v>
      </c>
      <c r="B246" s="1" t="s">
        <v>1167</v>
      </c>
      <c r="C246" s="1" t="s">
        <v>1633</v>
      </c>
      <c r="P246" s="25"/>
      <c r="R246" s="25"/>
    </row>
    <row r="247" spans="1:3" ht="12.75">
      <c r="A247" s="1" t="s">
        <v>746</v>
      </c>
      <c r="B247" s="1" t="s">
        <v>738</v>
      </c>
      <c r="C247" s="1" t="s">
        <v>747</v>
      </c>
    </row>
    <row r="248" spans="1:5" ht="12.75">
      <c r="A248" s="1" t="s">
        <v>1657</v>
      </c>
      <c r="B248" s="1" t="s">
        <v>30</v>
      </c>
      <c r="C248" s="1" t="s">
        <v>1654</v>
      </c>
      <c r="E248" s="25">
        <v>1006209801</v>
      </c>
    </row>
    <row r="249" spans="1:16" ht="12.75">
      <c r="A249" s="1" t="s">
        <v>1154</v>
      </c>
      <c r="B249" s="1" t="s">
        <v>738</v>
      </c>
      <c r="C249" s="1" t="s">
        <v>1155</v>
      </c>
      <c r="P249" s="25"/>
    </row>
    <row r="250" spans="1:10" ht="12.75">
      <c r="A250" s="1" t="s">
        <v>3828</v>
      </c>
      <c r="J250" s="24"/>
    </row>
    <row r="251" spans="1:3" ht="12.75">
      <c r="A251" s="1" t="s">
        <v>1637</v>
      </c>
      <c r="B251" s="1" t="s">
        <v>1167</v>
      </c>
      <c r="C251" s="1" t="s">
        <v>1638</v>
      </c>
    </row>
    <row r="252" spans="1:16" ht="12.75">
      <c r="A252" s="1" t="s">
        <v>1635</v>
      </c>
      <c r="B252" s="1" t="s">
        <v>1167</v>
      </c>
      <c r="C252" s="1" t="s">
        <v>1636</v>
      </c>
      <c r="P252" s="25"/>
    </row>
    <row r="253" spans="1:15" ht="12.75">
      <c r="A253" s="1" t="s">
        <v>3829</v>
      </c>
      <c r="O253" s="25"/>
    </row>
    <row r="254" spans="1:18" ht="12.75">
      <c r="A254" s="1" t="s">
        <v>1723</v>
      </c>
      <c r="P254" s="25"/>
      <c r="R254" s="25"/>
    </row>
    <row r="255" spans="1:3" ht="12.75">
      <c r="A255" s="1" t="s">
        <v>1642</v>
      </c>
      <c r="B255" s="1" t="s">
        <v>30</v>
      </c>
      <c r="C255" s="22" t="s">
        <v>1643</v>
      </c>
    </row>
    <row r="256" spans="1:3" ht="12.75">
      <c r="A256" s="1" t="s">
        <v>1660</v>
      </c>
      <c r="B256" s="1" t="s">
        <v>30</v>
      </c>
      <c r="C256" s="1" t="s">
        <v>1654</v>
      </c>
    </row>
    <row r="257" spans="1:3" ht="12.75">
      <c r="A257" s="1" t="s">
        <v>1655</v>
      </c>
      <c r="B257" s="1" t="s">
        <v>30</v>
      </c>
      <c r="C257" s="1" t="s">
        <v>1654</v>
      </c>
    </row>
    <row r="258" spans="1:16" ht="12.75">
      <c r="A258" s="1" t="s">
        <v>1719</v>
      </c>
      <c r="C258" s="1" t="s">
        <v>3353</v>
      </c>
      <c r="D258" s="1" t="s">
        <v>3359</v>
      </c>
      <c r="P258" s="25"/>
    </row>
    <row r="259" spans="1:16" ht="12.75">
      <c r="A259" s="1" t="s">
        <v>1713</v>
      </c>
      <c r="P259" s="25"/>
    </row>
    <row r="260" ht="12.75">
      <c r="A260" s="1" t="s">
        <v>3830</v>
      </c>
    </row>
    <row r="261" spans="1:16" ht="12.75">
      <c r="A261" s="1" t="s">
        <v>1653</v>
      </c>
      <c r="B261" s="1" t="s">
        <v>30</v>
      </c>
      <c r="C261" s="1" t="s">
        <v>1654</v>
      </c>
      <c r="P261" s="25"/>
    </row>
    <row r="262" spans="1:16" ht="12.75">
      <c r="A262" s="1" t="s">
        <v>1857</v>
      </c>
      <c r="C262" s="1" t="s">
        <v>221</v>
      </c>
      <c r="D262" s="1" t="s">
        <v>222</v>
      </c>
      <c r="E262" s="25">
        <v>1006209801</v>
      </c>
      <c r="P262" s="25"/>
    </row>
    <row r="263" spans="1:16" ht="12.75">
      <c r="A263" s="1" t="s">
        <v>1656</v>
      </c>
      <c r="B263" s="1" t="s">
        <v>30</v>
      </c>
      <c r="C263" s="1" t="s">
        <v>1654</v>
      </c>
      <c r="P263" s="25"/>
    </row>
    <row r="264" ht="12.75">
      <c r="A264" s="1" t="s">
        <v>1725</v>
      </c>
    </row>
    <row r="265" spans="1:15" ht="12.75">
      <c r="A265" s="1" t="s">
        <v>1726</v>
      </c>
      <c r="C265" s="1" t="s">
        <v>217</v>
      </c>
      <c r="D265" s="1" t="s">
        <v>218</v>
      </c>
      <c r="O265" s="25"/>
    </row>
    <row r="266" spans="1:15" ht="12.75">
      <c r="A266" s="1" t="s">
        <v>1658</v>
      </c>
      <c r="B266" s="1" t="s">
        <v>30</v>
      </c>
      <c r="C266" s="1" t="s">
        <v>1659</v>
      </c>
      <c r="E266" s="25">
        <v>1006209801</v>
      </c>
      <c r="O266" s="25"/>
    </row>
    <row r="267" spans="1:5" ht="12.75">
      <c r="A267" s="1" t="s">
        <v>1166</v>
      </c>
      <c r="B267" s="1" t="s">
        <v>1167</v>
      </c>
      <c r="C267" s="1" t="s">
        <v>1625</v>
      </c>
      <c r="E267" s="25">
        <v>1006209680</v>
      </c>
    </row>
    <row r="268" spans="1:20" ht="12.75">
      <c r="A268" s="1" t="s">
        <v>1626</v>
      </c>
      <c r="B268" s="1" t="s">
        <v>1167</v>
      </c>
      <c r="C268" s="1" t="s">
        <v>1625</v>
      </c>
      <c r="E268" s="25">
        <v>1006209680</v>
      </c>
      <c r="O268" s="25"/>
      <c r="T268" s="25"/>
    </row>
    <row r="269" spans="1:16" ht="12.75">
      <c r="A269" s="1" t="s">
        <v>1663</v>
      </c>
      <c r="B269" s="1" t="s">
        <v>30</v>
      </c>
      <c r="C269" s="1" t="s">
        <v>1664</v>
      </c>
      <c r="E269" s="25">
        <v>1006209801</v>
      </c>
      <c r="O269" s="25"/>
      <c r="P269" s="25"/>
    </row>
    <row r="270" spans="1:20" ht="12.75">
      <c r="A270" s="1" t="s">
        <v>3156</v>
      </c>
      <c r="O270" s="25"/>
      <c r="P270" s="25"/>
      <c r="S270" s="25"/>
      <c r="T270" s="25"/>
    </row>
    <row r="271" spans="1:20" ht="12.75">
      <c r="A271" s="1" t="s">
        <v>3766</v>
      </c>
      <c r="P271" s="25"/>
      <c r="T271" s="25"/>
    </row>
    <row r="272" spans="1:20" ht="12.75">
      <c r="A272" s="1" t="s">
        <v>3768</v>
      </c>
      <c r="O272" s="25"/>
      <c r="P272" s="25"/>
      <c r="T272" s="25"/>
    </row>
    <row r="273" spans="1:20" ht="12.75">
      <c r="A273" s="1" t="s">
        <v>3158</v>
      </c>
      <c r="O273" s="25"/>
      <c r="P273" s="25"/>
      <c r="T273" s="25"/>
    </row>
    <row r="274" spans="1:16" ht="12.75">
      <c r="A274" s="1" t="s">
        <v>1665</v>
      </c>
      <c r="B274" s="1">
        <v>100</v>
      </c>
      <c r="C274" s="1" t="s">
        <v>1666</v>
      </c>
      <c r="O274" s="25"/>
      <c r="P274" s="25"/>
    </row>
    <row r="275" spans="1:16" ht="12.75">
      <c r="A275" s="1" t="s">
        <v>1669</v>
      </c>
      <c r="B275" s="1" t="s">
        <v>3753</v>
      </c>
      <c r="C275" s="1" t="s">
        <v>1671</v>
      </c>
      <c r="E275" s="25">
        <v>1006209677</v>
      </c>
      <c r="F275" s="25">
        <v>1107012</v>
      </c>
      <c r="O275" s="25"/>
      <c r="P275" s="25"/>
    </row>
    <row r="276" spans="1:20" ht="12.75">
      <c r="A276" s="1" t="s">
        <v>1680</v>
      </c>
      <c r="B276" s="1">
        <v>80</v>
      </c>
      <c r="C276" s="1" t="s">
        <v>1681</v>
      </c>
      <c r="O276" s="25"/>
      <c r="P276" s="25"/>
      <c r="S276" s="25"/>
      <c r="T276" s="25"/>
    </row>
    <row r="277" spans="1:16" ht="12.75">
      <c r="A277" s="1" t="s">
        <v>3747</v>
      </c>
      <c r="B277" s="1">
        <v>80</v>
      </c>
      <c r="C277" s="1" t="s">
        <v>3748</v>
      </c>
      <c r="O277" s="25"/>
      <c r="P277" s="25"/>
    </row>
    <row r="278" spans="1:16" ht="12.75">
      <c r="A278" s="1" t="s">
        <v>163</v>
      </c>
      <c r="B278" s="1">
        <v>80</v>
      </c>
      <c r="C278" s="1" t="s">
        <v>164</v>
      </c>
      <c r="D278" s="1" t="s">
        <v>157</v>
      </c>
      <c r="E278" s="25">
        <v>1006209677</v>
      </c>
      <c r="F278" s="25">
        <v>1107012</v>
      </c>
      <c r="O278" s="25"/>
      <c r="P278" s="25"/>
    </row>
    <row r="279" spans="1:20" ht="12.75">
      <c r="A279" s="1" t="s">
        <v>3743</v>
      </c>
      <c r="B279" s="1">
        <v>80</v>
      </c>
      <c r="C279" s="1" t="s">
        <v>3744</v>
      </c>
      <c r="O279" s="25"/>
      <c r="P279" s="25"/>
      <c r="T279" s="25"/>
    </row>
    <row r="280" spans="1:3" ht="12.75">
      <c r="A280" s="1" t="s">
        <v>3159</v>
      </c>
      <c r="B280" s="1" t="s">
        <v>574</v>
      </c>
      <c r="C280" s="1" t="s">
        <v>575</v>
      </c>
    </row>
    <row r="281" spans="1:3" ht="12.75">
      <c r="A281" s="1" t="s">
        <v>3764</v>
      </c>
      <c r="B281" s="1" t="s">
        <v>571</v>
      </c>
      <c r="C281" s="1" t="s">
        <v>3748</v>
      </c>
    </row>
    <row r="282" spans="1:20" ht="12.75">
      <c r="A282" s="1" t="s">
        <v>191</v>
      </c>
      <c r="B282" s="1">
        <v>100</v>
      </c>
      <c r="C282" s="1" t="s">
        <v>192</v>
      </c>
      <c r="D282" s="1" t="s">
        <v>157</v>
      </c>
      <c r="O282" s="25"/>
      <c r="P282" s="25"/>
      <c r="T282" s="25"/>
    </row>
    <row r="283" spans="1:3" ht="12.75">
      <c r="A283" s="1" t="s">
        <v>562</v>
      </c>
      <c r="B283" s="1">
        <v>90</v>
      </c>
      <c r="C283" s="1" t="s">
        <v>563</v>
      </c>
    </row>
    <row r="284" spans="1:20" ht="12.75">
      <c r="A284" s="1" t="s">
        <v>3767</v>
      </c>
      <c r="O284" s="25"/>
      <c r="P284" s="25"/>
      <c r="S284" s="25"/>
      <c r="T284" s="25"/>
    </row>
    <row r="285" spans="1:20" ht="12.75">
      <c r="A285" s="1" t="s">
        <v>570</v>
      </c>
      <c r="B285" s="1" t="s">
        <v>571</v>
      </c>
      <c r="C285" s="1" t="s">
        <v>3756</v>
      </c>
      <c r="O285" s="25"/>
      <c r="P285" s="25"/>
      <c r="S285" s="25"/>
      <c r="T285" s="25"/>
    </row>
    <row r="286" spans="1:16" ht="12.75">
      <c r="A286" s="1" t="s">
        <v>165</v>
      </c>
      <c r="B286" s="1">
        <v>80</v>
      </c>
      <c r="C286" s="1" t="s">
        <v>166</v>
      </c>
      <c r="D286" s="1" t="s">
        <v>167</v>
      </c>
      <c r="E286" s="25">
        <v>1006209677</v>
      </c>
      <c r="F286" s="25">
        <v>1107012</v>
      </c>
      <c r="O286" s="25"/>
      <c r="P286" s="25"/>
    </row>
    <row r="287" spans="1:16" ht="12.75">
      <c r="A287" s="1" t="s">
        <v>3762</v>
      </c>
      <c r="B287" s="1" t="s">
        <v>571</v>
      </c>
      <c r="C287" s="1" t="s">
        <v>3748</v>
      </c>
      <c r="O287" s="25"/>
      <c r="P287" s="25"/>
    </row>
    <row r="288" spans="1:16" ht="12.75">
      <c r="A288" s="1" t="s">
        <v>3765</v>
      </c>
      <c r="B288" s="1">
        <v>90</v>
      </c>
      <c r="C288" s="1" t="s">
        <v>566</v>
      </c>
      <c r="O288" s="25"/>
      <c r="P288" s="25"/>
    </row>
    <row r="289" spans="1:3" ht="12.75">
      <c r="A289" s="1" t="s">
        <v>3751</v>
      </c>
      <c r="B289" s="1">
        <v>80</v>
      </c>
      <c r="C289" s="1" t="s">
        <v>3752</v>
      </c>
    </row>
    <row r="290" spans="1:16" ht="12.75">
      <c r="A290" s="1" t="s">
        <v>3755</v>
      </c>
      <c r="B290" s="1">
        <v>80</v>
      </c>
      <c r="C290" s="1" t="s">
        <v>3756</v>
      </c>
      <c r="O290" s="25"/>
      <c r="P290" s="25"/>
    </row>
    <row r="291" spans="1:16" ht="12.75">
      <c r="A291" s="1" t="s">
        <v>567</v>
      </c>
      <c r="B291" s="1">
        <v>100</v>
      </c>
      <c r="C291" s="1" t="s">
        <v>568</v>
      </c>
      <c r="O291" s="25"/>
      <c r="P291" s="25"/>
    </row>
    <row r="292" spans="1:20" ht="12.75">
      <c r="A292" s="1" t="s">
        <v>226</v>
      </c>
      <c r="B292" s="1">
        <v>200</v>
      </c>
      <c r="C292" s="1" t="s">
        <v>190</v>
      </c>
      <c r="D292" s="1" t="s">
        <v>3210</v>
      </c>
      <c r="O292" s="25"/>
      <c r="P292" s="25"/>
      <c r="T292" s="25"/>
    </row>
    <row r="293" spans="1:16" ht="12.75">
      <c r="A293" s="1" t="s">
        <v>178</v>
      </c>
      <c r="C293" s="1" t="s">
        <v>179</v>
      </c>
      <c r="D293" s="1" t="s">
        <v>157</v>
      </c>
      <c r="O293" s="25"/>
      <c r="P293" s="25"/>
    </row>
    <row r="294" spans="1:20" ht="12.75">
      <c r="A294" s="1" t="s">
        <v>156</v>
      </c>
      <c r="B294" s="1">
        <v>100</v>
      </c>
      <c r="C294" s="1" t="s">
        <v>569</v>
      </c>
      <c r="D294" s="1" t="s">
        <v>157</v>
      </c>
      <c r="O294" s="25"/>
      <c r="P294" s="25"/>
      <c r="S294" s="25"/>
      <c r="T294" s="25"/>
    </row>
    <row r="295" spans="1:4" ht="12.75">
      <c r="A295" s="1" t="s">
        <v>159</v>
      </c>
      <c r="B295" s="1">
        <v>100</v>
      </c>
      <c r="C295" s="1" t="s">
        <v>160</v>
      </c>
      <c r="D295" s="1" t="s">
        <v>157</v>
      </c>
    </row>
    <row r="296" spans="1:20" ht="12.75">
      <c r="A296" s="1" t="s">
        <v>3763</v>
      </c>
      <c r="B296" s="1">
        <v>90</v>
      </c>
      <c r="C296" s="1" t="s">
        <v>564</v>
      </c>
      <c r="O296" s="25"/>
      <c r="P296" s="25"/>
      <c r="S296" s="25"/>
      <c r="T296" s="25"/>
    </row>
    <row r="297" spans="1:20" ht="12.75">
      <c r="A297" s="1" t="s">
        <v>3040</v>
      </c>
      <c r="C297" s="1" t="s">
        <v>3041</v>
      </c>
      <c r="D297" s="1" t="s">
        <v>3042</v>
      </c>
      <c r="O297" s="25"/>
      <c r="P297" s="25"/>
      <c r="T297" s="25"/>
    </row>
    <row r="298" spans="1:16" ht="12.75">
      <c r="A298" s="1" t="s">
        <v>3760</v>
      </c>
      <c r="B298" s="1">
        <v>90</v>
      </c>
      <c r="C298" s="1" t="s">
        <v>565</v>
      </c>
      <c r="O298" s="25"/>
      <c r="P298" s="25"/>
    </row>
    <row r="299" spans="1:16" ht="12.75">
      <c r="A299" s="1" t="s">
        <v>184</v>
      </c>
      <c r="B299" s="1">
        <v>100</v>
      </c>
      <c r="C299" s="1" t="s">
        <v>185</v>
      </c>
      <c r="D299" s="1" t="s">
        <v>170</v>
      </c>
      <c r="O299" s="25"/>
      <c r="P299" s="25"/>
    </row>
    <row r="300" spans="1:15" ht="12.75">
      <c r="A300" s="1" t="s">
        <v>3784</v>
      </c>
      <c r="B300" s="1" t="s">
        <v>574</v>
      </c>
      <c r="C300" s="1" t="s">
        <v>576</v>
      </c>
      <c r="O300" s="25"/>
    </row>
    <row r="301" spans="1:16" ht="12.75">
      <c r="A301" s="1" t="s">
        <v>186</v>
      </c>
      <c r="B301" s="1">
        <v>100</v>
      </c>
      <c r="C301" s="1" t="s">
        <v>187</v>
      </c>
      <c r="D301" s="1" t="s">
        <v>157</v>
      </c>
      <c r="P301" s="25"/>
    </row>
    <row r="302" spans="1:20" ht="12.75">
      <c r="A302" s="1" t="s">
        <v>3757</v>
      </c>
      <c r="B302" s="1">
        <v>80</v>
      </c>
      <c r="C302" s="1" t="s">
        <v>3758</v>
      </c>
      <c r="O302" s="25"/>
      <c r="P302" s="25"/>
      <c r="S302" s="25"/>
      <c r="T302" s="25"/>
    </row>
    <row r="303" spans="1:16" ht="12.75">
      <c r="A303" s="1" t="s">
        <v>3157</v>
      </c>
      <c r="O303" s="25"/>
      <c r="P303" s="25"/>
    </row>
    <row r="304" spans="1:16" ht="12.75">
      <c r="A304" s="1" t="s">
        <v>1690</v>
      </c>
      <c r="B304" s="1">
        <v>80</v>
      </c>
      <c r="C304" s="1" t="s">
        <v>1691</v>
      </c>
      <c r="E304" s="25">
        <v>1006209677</v>
      </c>
      <c r="F304" s="25">
        <v>1107012</v>
      </c>
      <c r="O304" s="25"/>
      <c r="P304" s="25"/>
    </row>
    <row r="305" spans="1:16" ht="12.75">
      <c r="A305" s="1" t="s">
        <v>3339</v>
      </c>
      <c r="B305" s="1" t="s">
        <v>3340</v>
      </c>
      <c r="C305" s="1" t="s">
        <v>3341</v>
      </c>
      <c r="D305" s="1" t="s">
        <v>3342</v>
      </c>
      <c r="O305" s="25"/>
      <c r="P305" s="25"/>
    </row>
    <row r="306" spans="1:16" ht="12.75">
      <c r="A306" s="1" t="s">
        <v>3339</v>
      </c>
      <c r="B306" s="1">
        <v>100</v>
      </c>
      <c r="C306" s="1" t="s">
        <v>187</v>
      </c>
      <c r="D306" s="1" t="s">
        <v>194</v>
      </c>
      <c r="O306" s="25"/>
      <c r="P306" s="25"/>
    </row>
    <row r="307" spans="1:16" ht="12.75">
      <c r="A307" s="1" t="s">
        <v>3331</v>
      </c>
      <c r="B307" s="1" t="s">
        <v>3332</v>
      </c>
      <c r="C307" s="1" t="s">
        <v>3333</v>
      </c>
      <c r="D307" s="1" t="s">
        <v>3334</v>
      </c>
      <c r="P307" s="25"/>
    </row>
    <row r="308" spans="1:20" ht="12.75">
      <c r="A308" s="1" t="s">
        <v>3348</v>
      </c>
      <c r="B308" s="1" t="s">
        <v>3349</v>
      </c>
      <c r="C308" s="1" t="s">
        <v>3337</v>
      </c>
      <c r="D308" s="1" t="s">
        <v>3350</v>
      </c>
      <c r="O308" s="25"/>
      <c r="P308" s="25"/>
      <c r="S308" s="25"/>
      <c r="T308" s="25"/>
    </row>
    <row r="309" spans="1:20" ht="12.75">
      <c r="A309" s="1" t="s">
        <v>1670</v>
      </c>
      <c r="B309" s="1">
        <v>100</v>
      </c>
      <c r="C309" s="1" t="s">
        <v>1671</v>
      </c>
      <c r="E309" s="25">
        <v>1006209677</v>
      </c>
      <c r="F309" s="25">
        <v>1107012</v>
      </c>
      <c r="O309" s="25"/>
      <c r="P309" s="25"/>
      <c r="T309" s="25"/>
    </row>
    <row r="310" spans="1:20" ht="12.75">
      <c r="A310" s="1" t="s">
        <v>1672</v>
      </c>
      <c r="B310" s="1">
        <v>100</v>
      </c>
      <c r="C310" s="1" t="s">
        <v>1673</v>
      </c>
      <c r="E310" s="25">
        <v>1006209677</v>
      </c>
      <c r="F310" s="25">
        <v>1107012</v>
      </c>
      <c r="O310" s="25"/>
      <c r="P310" s="25"/>
      <c r="S310" s="25"/>
      <c r="T310" s="25"/>
    </row>
    <row r="311" spans="1:20" ht="12.75">
      <c r="A311" s="1" t="s">
        <v>171</v>
      </c>
      <c r="B311" s="1">
        <v>80</v>
      </c>
      <c r="C311" s="1" t="s">
        <v>3754</v>
      </c>
      <c r="D311" s="1" t="s">
        <v>172</v>
      </c>
      <c r="E311" s="25">
        <v>1006209677</v>
      </c>
      <c r="F311" s="25">
        <v>1107012</v>
      </c>
      <c r="O311" s="25"/>
      <c r="P311" s="25"/>
      <c r="S311" s="25"/>
      <c r="T311" s="25"/>
    </row>
    <row r="312" spans="1:15" ht="12.75">
      <c r="A312" s="1" t="s">
        <v>1684</v>
      </c>
      <c r="B312" s="1">
        <v>80</v>
      </c>
      <c r="C312" s="1" t="s">
        <v>1685</v>
      </c>
      <c r="E312" s="25">
        <v>1006209677</v>
      </c>
      <c r="F312" s="25">
        <v>1107012</v>
      </c>
      <c r="O312" s="25"/>
    </row>
    <row r="313" spans="1:16" ht="12.75">
      <c r="A313" s="1" t="s">
        <v>3783</v>
      </c>
      <c r="P313" s="25"/>
    </row>
    <row r="314" spans="1:20" ht="12.75">
      <c r="A314" s="1" t="s">
        <v>3329</v>
      </c>
      <c r="B314" s="1" t="s">
        <v>3330</v>
      </c>
      <c r="C314" s="1" t="s">
        <v>577</v>
      </c>
      <c r="D314" s="1" t="s">
        <v>3328</v>
      </c>
      <c r="O314" s="25"/>
      <c r="P314" s="25"/>
      <c r="S314" s="25"/>
      <c r="T314" s="25"/>
    </row>
    <row r="315" spans="1:16" ht="12.75">
      <c r="A315" s="1" t="s">
        <v>168</v>
      </c>
      <c r="B315" s="1">
        <v>80</v>
      </c>
      <c r="C315" s="1" t="s">
        <v>169</v>
      </c>
      <c r="D315" s="1" t="s">
        <v>170</v>
      </c>
      <c r="O315" s="25"/>
      <c r="P315" s="25"/>
    </row>
    <row r="316" spans="1:20" ht="12.75">
      <c r="A316" s="1" t="s">
        <v>188</v>
      </c>
      <c r="B316" s="1">
        <v>100</v>
      </c>
      <c r="C316" s="1" t="s">
        <v>189</v>
      </c>
      <c r="D316" s="1" t="s">
        <v>170</v>
      </c>
      <c r="O316" s="25"/>
      <c r="P316" s="25"/>
      <c r="T316" s="25"/>
    </row>
    <row r="317" spans="1:20" ht="12.75">
      <c r="A317" s="1" t="s">
        <v>3769</v>
      </c>
      <c r="O317" s="25"/>
      <c r="S317" s="25"/>
      <c r="T317" s="25"/>
    </row>
    <row r="318" spans="1:6" ht="12.75">
      <c r="A318" s="1" t="s">
        <v>1682</v>
      </c>
      <c r="B318" s="1">
        <v>80</v>
      </c>
      <c r="C318" s="1" t="s">
        <v>1683</v>
      </c>
      <c r="E318" s="25">
        <v>1006209677</v>
      </c>
      <c r="F318" s="25">
        <v>1107012</v>
      </c>
    </row>
    <row r="319" spans="1:16" ht="12.75">
      <c r="A319" s="1" t="s">
        <v>3745</v>
      </c>
      <c r="B319" s="1">
        <v>80</v>
      </c>
      <c r="C319" s="1" t="s">
        <v>3746</v>
      </c>
      <c r="P319" s="25"/>
    </row>
    <row r="320" spans="1:20" ht="12.75">
      <c r="A320" s="1" t="s">
        <v>3043</v>
      </c>
      <c r="B320" s="1" t="s">
        <v>574</v>
      </c>
      <c r="C320" s="1" t="s">
        <v>3044</v>
      </c>
      <c r="D320" s="1" t="s">
        <v>3359</v>
      </c>
      <c r="O320" s="25"/>
      <c r="P320" s="25"/>
      <c r="T320" s="25"/>
    </row>
    <row r="321" spans="1:20" ht="12.75">
      <c r="A321" s="1" t="s">
        <v>1667</v>
      </c>
      <c r="B321" s="1">
        <v>100</v>
      </c>
      <c r="C321" s="1" t="s">
        <v>1668</v>
      </c>
      <c r="O321" s="25"/>
      <c r="P321" s="25"/>
      <c r="T321" s="25"/>
    </row>
    <row r="322" spans="1:20" ht="12.75">
      <c r="A322" s="1" t="s">
        <v>3335</v>
      </c>
      <c r="B322" s="1" t="s">
        <v>3336</v>
      </c>
      <c r="C322" s="1" t="s">
        <v>3337</v>
      </c>
      <c r="D322" s="1" t="s">
        <v>3338</v>
      </c>
      <c r="O322" s="25"/>
      <c r="P322" s="25"/>
      <c r="S322" s="25"/>
      <c r="T322" s="25"/>
    </row>
    <row r="323" spans="1:16" ht="12.75">
      <c r="A323" s="1" t="s">
        <v>1688</v>
      </c>
      <c r="B323" s="1">
        <v>80</v>
      </c>
      <c r="C323" s="1" t="s">
        <v>1689</v>
      </c>
      <c r="E323" s="25">
        <v>1006209677</v>
      </c>
      <c r="F323" s="25">
        <v>1107012</v>
      </c>
      <c r="O323" s="25"/>
      <c r="P323" s="25"/>
    </row>
    <row r="324" spans="1:20" ht="12.75">
      <c r="A324" s="1" t="s">
        <v>3749</v>
      </c>
      <c r="B324" s="1">
        <v>80</v>
      </c>
      <c r="C324" s="1" t="s">
        <v>3750</v>
      </c>
      <c r="O324" s="25"/>
      <c r="P324" s="25"/>
      <c r="T324" s="25"/>
    </row>
    <row r="325" spans="1:20" ht="12.75">
      <c r="A325" s="1" t="s">
        <v>3770</v>
      </c>
      <c r="O325" s="25"/>
      <c r="P325" s="25"/>
      <c r="S325" s="25"/>
      <c r="T325" s="25"/>
    </row>
    <row r="326" spans="1:20" ht="12.75">
      <c r="A326" s="1" t="s">
        <v>1686</v>
      </c>
      <c r="B326" s="1">
        <v>80</v>
      </c>
      <c r="C326" s="1" t="s">
        <v>1687</v>
      </c>
      <c r="E326" s="25">
        <v>1006209677</v>
      </c>
      <c r="F326" s="25">
        <v>1107012</v>
      </c>
      <c r="O326" s="25"/>
      <c r="P326" s="25"/>
      <c r="S326" s="25"/>
      <c r="T326" s="25"/>
    </row>
    <row r="327" spans="1:20" ht="12.75">
      <c r="A327" s="1" t="s">
        <v>3211</v>
      </c>
      <c r="B327" s="1">
        <v>80</v>
      </c>
      <c r="C327" s="1" t="s">
        <v>3212</v>
      </c>
      <c r="D327" s="1" t="s">
        <v>3213</v>
      </c>
      <c r="E327" s="25">
        <v>1006209677</v>
      </c>
      <c r="F327" s="25">
        <v>1107012</v>
      </c>
      <c r="O327" s="25"/>
      <c r="P327" s="25"/>
      <c r="T327" s="25"/>
    </row>
    <row r="328" spans="1:20" ht="12.75">
      <c r="A328" s="1" t="s">
        <v>1675</v>
      </c>
      <c r="B328" s="1">
        <v>100</v>
      </c>
      <c r="C328" s="1" t="s">
        <v>1676</v>
      </c>
      <c r="E328" s="25">
        <v>1006209677</v>
      </c>
      <c r="F328" s="25">
        <v>1107012</v>
      </c>
      <c r="O328" s="25"/>
      <c r="P328" s="25"/>
      <c r="S328" s="25"/>
      <c r="T328" s="25"/>
    </row>
    <row r="329" spans="1:20" ht="12.75">
      <c r="A329" s="1" t="s">
        <v>3761</v>
      </c>
      <c r="B329" s="1" t="s">
        <v>571</v>
      </c>
      <c r="C329" s="1" t="s">
        <v>572</v>
      </c>
      <c r="O329" s="25"/>
      <c r="P329" s="25"/>
      <c r="T329" s="25"/>
    </row>
    <row r="330" spans="1:16" ht="12.75">
      <c r="A330" s="1" t="s">
        <v>1696</v>
      </c>
      <c r="B330" s="1">
        <v>100</v>
      </c>
      <c r="C330" s="1" t="s">
        <v>1697</v>
      </c>
      <c r="O330" s="25"/>
      <c r="P330" s="25"/>
    </row>
    <row r="331" spans="1:16" ht="12.75">
      <c r="A331" s="1" t="s">
        <v>3771</v>
      </c>
      <c r="B331" s="1" t="s">
        <v>574</v>
      </c>
      <c r="C331" s="1" t="s">
        <v>575</v>
      </c>
      <c r="O331" s="25"/>
      <c r="P331" s="25"/>
    </row>
    <row r="332" spans="1:16" ht="12.75">
      <c r="A332" s="1" t="s">
        <v>3759</v>
      </c>
      <c r="O332" s="25"/>
      <c r="P332" s="25"/>
    </row>
    <row r="333" spans="1:20" ht="12.75">
      <c r="A333" s="1" t="s">
        <v>1679</v>
      </c>
      <c r="B333" s="1">
        <v>80</v>
      </c>
      <c r="C333" s="1" t="s">
        <v>1678</v>
      </c>
      <c r="O333" s="25"/>
      <c r="P333" s="25"/>
      <c r="S333" s="25"/>
      <c r="T333" s="25"/>
    </row>
    <row r="334" spans="1:4" ht="12.75">
      <c r="A334" s="1" t="s">
        <v>161</v>
      </c>
      <c r="C334" s="1" t="s">
        <v>162</v>
      </c>
      <c r="D334" s="1" t="s">
        <v>157</v>
      </c>
    </row>
    <row r="335" spans="3:4" ht="12.75">
      <c r="C335" s="1" t="s">
        <v>223</v>
      </c>
      <c r="D335" s="1" t="s">
        <v>225</v>
      </c>
    </row>
    <row r="336" ht="12.75">
      <c r="D336" s="1" t="s">
        <v>225</v>
      </c>
    </row>
    <row r="337" spans="3:4" ht="12.75">
      <c r="C337" s="1" t="s">
        <v>219</v>
      </c>
      <c r="D337" s="1" t="s">
        <v>220</v>
      </c>
    </row>
    <row r="338" spans="3:4" ht="12.75">
      <c r="C338" s="1" t="s">
        <v>223</v>
      </c>
      <c r="D338" s="1" t="s">
        <v>224</v>
      </c>
    </row>
    <row r="339" ht="12.75">
      <c r="P339" s="25"/>
    </row>
    <row r="340" spans="3:16" ht="12.75">
      <c r="C340" s="1" t="s">
        <v>176</v>
      </c>
      <c r="D340" s="1" t="s">
        <v>158</v>
      </c>
      <c r="O340" s="25"/>
      <c r="P340" s="25"/>
    </row>
    <row r="341" spans="3:16" ht="12.75">
      <c r="C341" s="1" t="s">
        <v>177</v>
      </c>
      <c r="D341" s="1" t="s">
        <v>157</v>
      </c>
      <c r="O341" s="25"/>
      <c r="P341" s="25"/>
    </row>
    <row r="343" spans="1:16" ht="12.75">
      <c r="A343" s="24"/>
      <c r="B343" s="1">
        <v>80</v>
      </c>
      <c r="C343" s="1" t="s">
        <v>1678</v>
      </c>
      <c r="O343" s="25"/>
      <c r="P343" s="25"/>
    </row>
    <row r="344" spans="15:16" ht="12.75">
      <c r="O344" s="25"/>
      <c r="P344" s="25"/>
    </row>
    <row r="345" spans="2:16" ht="12.75">
      <c r="B345" s="1">
        <v>80</v>
      </c>
      <c r="C345" s="1" t="s">
        <v>1677</v>
      </c>
      <c r="O345" s="25"/>
      <c r="P345" s="25"/>
    </row>
    <row r="346" spans="2:16" ht="12.75">
      <c r="B346" s="1">
        <v>80</v>
      </c>
      <c r="C346" s="1" t="s">
        <v>1677</v>
      </c>
      <c r="O346" s="25"/>
      <c r="P346" s="25"/>
    </row>
    <row r="368" spans="2:3" ht="12.75">
      <c r="B368" s="1" t="s">
        <v>133</v>
      </c>
      <c r="C368" s="1" t="s">
        <v>134</v>
      </c>
    </row>
    <row r="369" ht="12.75">
      <c r="K369" s="1">
        <v>1.8</v>
      </c>
    </row>
    <row r="371" ht="12.75">
      <c r="B371" s="1" t="s">
        <v>3036</v>
      </c>
    </row>
    <row r="372" ht="12.75">
      <c r="K372" s="1">
        <v>1.8</v>
      </c>
    </row>
    <row r="375" ht="12.75">
      <c r="K375" s="1">
        <v>1.8</v>
      </c>
    </row>
    <row r="378" ht="12.75">
      <c r="K378" s="1">
        <v>1.8</v>
      </c>
    </row>
    <row r="381" ht="12.75">
      <c r="K381" s="1">
        <v>1.8</v>
      </c>
    </row>
    <row r="384" ht="12.75">
      <c r="K384" s="1">
        <v>1.6</v>
      </c>
    </row>
    <row r="387" ht="12.75">
      <c r="K387" s="1">
        <v>1.6</v>
      </c>
    </row>
    <row r="390" ht="12.75">
      <c r="K390" s="1">
        <v>1.6</v>
      </c>
    </row>
    <row r="393" ht="12.75">
      <c r="K393" s="1">
        <v>1.6</v>
      </c>
    </row>
    <row r="396" ht="12.75">
      <c r="K396" s="1">
        <v>1.6</v>
      </c>
    </row>
    <row r="399" ht="12.75">
      <c r="K399" s="1">
        <v>1.8</v>
      </c>
    </row>
    <row r="402" ht="12.75">
      <c r="K402" s="1">
        <v>1.8</v>
      </c>
    </row>
    <row r="405" ht="12.75">
      <c r="K405" s="1">
        <v>1.8</v>
      </c>
    </row>
    <row r="408" ht="12.75">
      <c r="K408" s="1">
        <v>1.8</v>
      </c>
    </row>
    <row r="411" ht="12.75">
      <c r="K411" s="1">
        <v>1.8</v>
      </c>
    </row>
    <row r="414" ht="12.75">
      <c r="K414" s="1">
        <v>1.8</v>
      </c>
    </row>
    <row r="417" ht="12.75">
      <c r="K417" s="1">
        <v>1.8</v>
      </c>
    </row>
    <row r="420" ht="12.75">
      <c r="K420" s="1">
        <v>1.8</v>
      </c>
    </row>
    <row r="423" ht="12.75">
      <c r="K423" s="1">
        <v>1.8</v>
      </c>
    </row>
    <row r="426" ht="12.75">
      <c r="K426" s="1">
        <v>1.8</v>
      </c>
    </row>
    <row r="429" ht="12.75">
      <c r="K429" s="1">
        <v>1.8</v>
      </c>
    </row>
    <row r="432" ht="12.75">
      <c r="K432" s="1">
        <v>2.4</v>
      </c>
    </row>
    <row r="435" ht="12.75">
      <c r="K435" s="1">
        <v>2.4</v>
      </c>
    </row>
    <row r="438" ht="12.75">
      <c r="K438" s="1">
        <v>2.4</v>
      </c>
    </row>
    <row r="441" ht="12.75">
      <c r="K441" s="1">
        <v>2.4</v>
      </c>
    </row>
    <row r="444" ht="12.75">
      <c r="K444" s="1">
        <v>2.4</v>
      </c>
    </row>
    <row r="447" ht="12.75">
      <c r="K447" s="1">
        <v>2.6</v>
      </c>
    </row>
    <row r="450" ht="12.75">
      <c r="K450" s="1">
        <v>2.7</v>
      </c>
    </row>
    <row r="453" ht="12.75">
      <c r="K453" s="1">
        <v>2.8</v>
      </c>
    </row>
    <row r="456" ht="12.75">
      <c r="K456" s="1">
        <v>2.8</v>
      </c>
    </row>
    <row r="459" ht="12.75">
      <c r="K459" s="1">
        <v>2.8</v>
      </c>
    </row>
    <row r="462" ht="12.75">
      <c r="K462" s="1">
        <v>2.8</v>
      </c>
    </row>
    <row r="465" ht="12.75">
      <c r="K465" s="1">
        <v>3</v>
      </c>
    </row>
    <row r="468" ht="12.75">
      <c r="K468" s="1">
        <v>3</v>
      </c>
    </row>
    <row r="471" ht="12.75">
      <c r="K471" s="1">
        <v>3</v>
      </c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142</v>
      </c>
    </row>
    <row r="2" ht="13.5" thickBot="1"/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9" spans="2:7" ht="12.75">
      <c r="B9" s="2"/>
      <c r="C9" s="2"/>
      <c r="F9" s="3"/>
      <c r="G9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P45" sqref="P4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B134" sqref="B134"/>
    </sheetView>
  </sheetViews>
  <sheetFormatPr defaultColWidth="9.00390625" defaultRowHeight="12.75"/>
  <cols>
    <col min="1" max="1" width="11.75390625" style="0" customWidth="1"/>
    <col min="2" max="2" width="14.875" style="1" customWidth="1"/>
    <col min="3" max="3" width="12.00390625" style="0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5" t="s">
        <v>2850</v>
      </c>
      <c r="C1" s="1"/>
      <c r="D1" s="1"/>
      <c r="E1" s="1"/>
      <c r="F1" s="1"/>
      <c r="G1" s="1"/>
      <c r="H1" s="1"/>
    </row>
    <row r="2" spans="1:8" ht="13.5" thickBot="1">
      <c r="A2" s="1"/>
      <c r="C2" s="1"/>
      <c r="D2" s="1"/>
      <c r="E2" s="1"/>
      <c r="F2" s="1"/>
      <c r="G2" s="1"/>
      <c r="H2" s="1"/>
    </row>
    <row r="3" spans="1:11" ht="26.25" customHeight="1" thickBot="1">
      <c r="A3" s="6" t="s">
        <v>3318</v>
      </c>
      <c r="B3" s="7" t="s">
        <v>2847</v>
      </c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2851</v>
      </c>
      <c r="C4" s="1"/>
      <c r="D4" s="1"/>
      <c r="E4" s="1"/>
      <c r="F4" s="3"/>
      <c r="G4" s="3"/>
      <c r="H4" s="1"/>
    </row>
    <row r="5" spans="1:8" ht="12.75">
      <c r="A5" s="1" t="s">
        <v>2852</v>
      </c>
      <c r="C5" s="1"/>
      <c r="D5" s="1"/>
      <c r="E5" s="1"/>
      <c r="F5" s="3"/>
      <c r="G5" s="3"/>
      <c r="H5" s="1"/>
    </row>
    <row r="6" spans="1:8" ht="12.75">
      <c r="A6" s="1" t="s">
        <v>2853</v>
      </c>
      <c r="B6" s="2"/>
      <c r="C6" s="2"/>
      <c r="D6" s="1"/>
      <c r="E6" s="1"/>
      <c r="F6" s="3"/>
      <c r="G6" s="3"/>
      <c r="H6" s="1"/>
    </row>
    <row r="7" spans="1:8" ht="12.75">
      <c r="A7" s="1" t="s">
        <v>2854</v>
      </c>
      <c r="C7" s="1"/>
      <c r="D7" s="1"/>
      <c r="E7" s="1"/>
      <c r="F7" s="3"/>
      <c r="G7" s="3"/>
      <c r="H7" s="1"/>
    </row>
    <row r="8" spans="1:8" ht="12.75">
      <c r="A8" s="1" t="s">
        <v>2855</v>
      </c>
      <c r="B8" s="2"/>
      <c r="C8" s="2"/>
      <c r="D8" s="1"/>
      <c r="E8" s="1"/>
      <c r="F8" s="3"/>
      <c r="G8" s="3"/>
      <c r="H8" s="1"/>
    </row>
    <row r="9" spans="1:8" ht="12.75">
      <c r="A9" s="1" t="s">
        <v>2856</v>
      </c>
      <c r="C9" s="1"/>
      <c r="D9" s="1"/>
      <c r="E9" s="1"/>
      <c r="F9" s="3"/>
      <c r="G9" s="3"/>
      <c r="H9" s="1"/>
    </row>
    <row r="10" spans="1:8" ht="12.75">
      <c r="A10" s="1" t="s">
        <v>2857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2858</v>
      </c>
      <c r="C11" s="1"/>
      <c r="D11" s="1"/>
      <c r="E11" s="1"/>
      <c r="F11" s="3"/>
      <c r="G11" s="3"/>
      <c r="H11" s="1"/>
    </row>
    <row r="12" spans="1:8" ht="12.75">
      <c r="A12" s="1" t="s">
        <v>2859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2860</v>
      </c>
      <c r="C13" s="1"/>
      <c r="D13" s="1"/>
      <c r="E13" s="1"/>
      <c r="F13" s="3"/>
      <c r="G13" s="3"/>
      <c r="H13" s="1"/>
    </row>
    <row r="14" ht="12.75">
      <c r="A14" s="1" t="s">
        <v>2861</v>
      </c>
    </row>
    <row r="15" ht="12.75">
      <c r="A15" s="1" t="s">
        <v>2862</v>
      </c>
    </row>
    <row r="16" ht="12.75">
      <c r="A16" s="1" t="s">
        <v>2863</v>
      </c>
    </row>
    <row r="17" ht="12.75">
      <c r="A17" s="1" t="s">
        <v>2864</v>
      </c>
    </row>
    <row r="18" ht="12.75">
      <c r="A18" s="1" t="s">
        <v>2865</v>
      </c>
    </row>
    <row r="19" ht="12.75">
      <c r="A19" s="1" t="s">
        <v>2866</v>
      </c>
    </row>
    <row r="20" ht="12.75">
      <c r="A20" s="1" t="s">
        <v>2867</v>
      </c>
    </row>
    <row r="21" ht="12.75">
      <c r="A21" s="1" t="s">
        <v>3871</v>
      </c>
    </row>
    <row r="22" ht="12.75">
      <c r="A22" s="1" t="s">
        <v>3870</v>
      </c>
    </row>
    <row r="23" ht="12.75">
      <c r="A23" s="1" t="s">
        <v>3877</v>
      </c>
    </row>
    <row r="24" ht="12.75">
      <c r="A24" s="1" t="s">
        <v>3869</v>
      </c>
    </row>
    <row r="25" ht="12.75">
      <c r="A25" s="1" t="s">
        <v>3873</v>
      </c>
    </row>
    <row r="26" ht="12.75">
      <c r="A26" s="1" t="s">
        <v>3907</v>
      </c>
    </row>
    <row r="27" spans="1:2" ht="12.75">
      <c r="A27" s="1" t="s">
        <v>3981</v>
      </c>
      <c r="B27" s="25">
        <v>1006209686</v>
      </c>
    </row>
    <row r="28" ht="12.75">
      <c r="A28" s="1" t="s">
        <v>3982</v>
      </c>
    </row>
    <row r="29" ht="12.75">
      <c r="A29" s="1" t="s">
        <v>3774</v>
      </c>
    </row>
    <row r="30" spans="1:2" ht="12.75">
      <c r="A30" s="1" t="s">
        <v>3901</v>
      </c>
      <c r="B30" s="25">
        <v>1006209686</v>
      </c>
    </row>
    <row r="31" spans="1:2" ht="12.75">
      <c r="A31" s="1" t="s">
        <v>3914</v>
      </c>
      <c r="B31" s="25">
        <v>1006209680</v>
      </c>
    </row>
    <row r="32" ht="12.75">
      <c r="A32" s="1" t="s">
        <v>4062</v>
      </c>
    </row>
    <row r="33" ht="12.75">
      <c r="A33" s="1" t="s">
        <v>1692</v>
      </c>
    </row>
    <row r="34" ht="12.75">
      <c r="A34" s="1" t="s">
        <v>3885</v>
      </c>
    </row>
    <row r="35" ht="12.75">
      <c r="A35" s="1" t="s">
        <v>3912</v>
      </c>
    </row>
    <row r="36" spans="1:2" ht="12.75">
      <c r="A36" s="1" t="s">
        <v>3902</v>
      </c>
      <c r="B36" s="25">
        <v>1006209686</v>
      </c>
    </row>
    <row r="37" ht="12.75">
      <c r="A37" s="1" t="s">
        <v>3909</v>
      </c>
    </row>
    <row r="38" ht="12.75">
      <c r="A38" s="1" t="s">
        <v>2868</v>
      </c>
    </row>
    <row r="39" spans="1:2" ht="12.75">
      <c r="A39" s="1" t="s">
        <v>3872</v>
      </c>
      <c r="B39" s="25">
        <v>1006209680</v>
      </c>
    </row>
    <row r="40" ht="12.75">
      <c r="A40" s="1" t="s">
        <v>3911</v>
      </c>
    </row>
    <row r="41" spans="1:2" ht="12.75">
      <c r="A41" s="1" t="s">
        <v>3864</v>
      </c>
      <c r="B41" s="25">
        <v>1006209686</v>
      </c>
    </row>
    <row r="42" ht="12.75">
      <c r="A42" s="1" t="s">
        <v>744</v>
      </c>
    </row>
    <row r="43" ht="12.75">
      <c r="A43" s="1" t="s">
        <v>3906</v>
      </c>
    </row>
    <row r="44" spans="1:2" ht="12.75">
      <c r="A44" s="1" t="s">
        <v>3931</v>
      </c>
      <c r="B44" s="25">
        <v>1006209686</v>
      </c>
    </row>
    <row r="45" spans="1:2" ht="12.75">
      <c r="A45" s="1" t="s">
        <v>3861</v>
      </c>
      <c r="B45" s="25">
        <v>1006209686</v>
      </c>
    </row>
    <row r="46" spans="1:2" ht="12.75">
      <c r="A46" s="1" t="s">
        <v>4060</v>
      </c>
      <c r="B46" s="25">
        <v>1006209686</v>
      </c>
    </row>
    <row r="47" spans="1:2" ht="12.75">
      <c r="A47" s="1" t="s">
        <v>3992</v>
      </c>
      <c r="B47" s="25">
        <v>1006209686</v>
      </c>
    </row>
    <row r="48" spans="1:2" ht="12.75">
      <c r="A48" s="1" t="s">
        <v>3938</v>
      </c>
      <c r="B48" s="25">
        <v>1006209686</v>
      </c>
    </row>
    <row r="49" ht="12.75">
      <c r="A49" s="1" t="s">
        <v>3378</v>
      </c>
    </row>
    <row r="50" ht="12.75">
      <c r="A50" s="1" t="s">
        <v>3904</v>
      </c>
    </row>
    <row r="51" ht="12.75">
      <c r="A51" s="1" t="s">
        <v>3918</v>
      </c>
    </row>
    <row r="52" spans="1:2" ht="12.75">
      <c r="A52" s="1" t="s">
        <v>26</v>
      </c>
      <c r="B52" s="25">
        <v>1006209680</v>
      </c>
    </row>
    <row r="53" ht="12.75">
      <c r="A53" s="1" t="s">
        <v>3154</v>
      </c>
    </row>
    <row r="54" ht="12.75">
      <c r="A54" s="1" t="s">
        <v>3855</v>
      </c>
    </row>
    <row r="55" ht="12.75">
      <c r="A55" s="1" t="s">
        <v>2869</v>
      </c>
    </row>
    <row r="56" ht="12.75">
      <c r="A56" s="1" t="s">
        <v>3160</v>
      </c>
    </row>
    <row r="57" ht="12.75">
      <c r="A57" s="1" t="s">
        <v>3936</v>
      </c>
    </row>
    <row r="58" ht="12.75">
      <c r="A58" s="1" t="s">
        <v>3781</v>
      </c>
    </row>
    <row r="59" ht="12.75">
      <c r="A59" s="1" t="s">
        <v>3848</v>
      </c>
    </row>
    <row r="60" spans="1:2" ht="12.75">
      <c r="A60" s="1" t="s">
        <v>1627</v>
      </c>
      <c r="B60" s="25">
        <v>1006209680</v>
      </c>
    </row>
    <row r="61" spans="1:2" ht="12.75">
      <c r="A61" s="1" t="s">
        <v>24</v>
      </c>
      <c r="B61" s="25">
        <v>1006209680</v>
      </c>
    </row>
    <row r="62" ht="12.75">
      <c r="A62" s="1" t="s">
        <v>3386</v>
      </c>
    </row>
    <row r="63" spans="1:2" ht="12.75">
      <c r="A63" s="1" t="s">
        <v>3990</v>
      </c>
      <c r="B63" s="25">
        <v>1006209686</v>
      </c>
    </row>
    <row r="64" ht="12.75">
      <c r="A64" s="1" t="s">
        <v>742</v>
      </c>
    </row>
    <row r="65" ht="12.75">
      <c r="A65" s="1" t="s">
        <v>3847</v>
      </c>
    </row>
    <row r="66" ht="12.75">
      <c r="A66" s="1" t="s">
        <v>3966</v>
      </c>
    </row>
    <row r="67" spans="1:2" ht="12.75">
      <c r="A67" s="1" t="s">
        <v>3862</v>
      </c>
      <c r="B67" s="25">
        <v>1006209686</v>
      </c>
    </row>
    <row r="68" spans="1:2" ht="12.75">
      <c r="A68" s="1" t="s">
        <v>3932</v>
      </c>
      <c r="B68" s="25">
        <v>1006209686</v>
      </c>
    </row>
    <row r="69" ht="12.75">
      <c r="A69" s="1" t="s">
        <v>3155</v>
      </c>
    </row>
    <row r="70" ht="12.75">
      <c r="A70" s="1" t="s">
        <v>3935</v>
      </c>
    </row>
    <row r="71" spans="1:2" ht="12.75">
      <c r="A71" s="1" t="s">
        <v>3994</v>
      </c>
      <c r="B71" s="25">
        <v>1006209686</v>
      </c>
    </row>
    <row r="72" ht="12.75">
      <c r="A72" s="1" t="s">
        <v>3825</v>
      </c>
    </row>
    <row r="73" ht="12.75">
      <c r="A73" s="1" t="s">
        <v>1628</v>
      </c>
    </row>
    <row r="74" spans="1:2" ht="12.75">
      <c r="A74" s="1" t="s">
        <v>3937</v>
      </c>
      <c r="B74" s="25">
        <v>1006209686</v>
      </c>
    </row>
    <row r="75" ht="12.75">
      <c r="A75" s="1" t="s">
        <v>3970</v>
      </c>
    </row>
    <row r="76" spans="1:2" ht="12.75">
      <c r="A76" s="1" t="s">
        <v>3933</v>
      </c>
      <c r="B76" s="25">
        <v>1006209686</v>
      </c>
    </row>
    <row r="77" spans="1:2" ht="12.75">
      <c r="A77" s="1" t="s">
        <v>3991</v>
      </c>
      <c r="B77" s="25">
        <v>1006209686</v>
      </c>
    </row>
    <row r="78" ht="12.75">
      <c r="A78" s="1" t="s">
        <v>3859</v>
      </c>
    </row>
    <row r="79" spans="1:2" ht="12.75">
      <c r="A79" s="1" t="s">
        <v>3845</v>
      </c>
      <c r="B79" s="25">
        <v>1006209686</v>
      </c>
    </row>
    <row r="80" ht="12.75">
      <c r="A80" s="1" t="s">
        <v>740</v>
      </c>
    </row>
    <row r="81" spans="1:2" ht="12.75">
      <c r="A81" s="1" t="s">
        <v>1151</v>
      </c>
      <c r="B81" s="25">
        <v>1006209680</v>
      </c>
    </row>
    <row r="82" spans="1:2" ht="12.75">
      <c r="A82" s="1" t="s">
        <v>21</v>
      </c>
      <c r="B82" s="25">
        <v>1006209680</v>
      </c>
    </row>
    <row r="83" spans="1:2" ht="12.75">
      <c r="A83" s="1" t="s">
        <v>3863</v>
      </c>
      <c r="B83" s="25">
        <v>1006209686</v>
      </c>
    </row>
    <row r="84" ht="12.75">
      <c r="A84" s="1" t="s">
        <v>4024</v>
      </c>
    </row>
    <row r="85" ht="12.75">
      <c r="A85" s="1" t="s">
        <v>3843</v>
      </c>
    </row>
    <row r="86" spans="1:2" ht="12.75">
      <c r="A86" s="1" t="s">
        <v>3939</v>
      </c>
      <c r="B86" s="25">
        <v>1006209686</v>
      </c>
    </row>
    <row r="87" spans="1:2" ht="12.75">
      <c r="A87" s="1" t="s">
        <v>2870</v>
      </c>
      <c r="B87" s="25">
        <v>1006209680</v>
      </c>
    </row>
    <row r="88" ht="12.75">
      <c r="A88" s="1" t="s">
        <v>3842</v>
      </c>
    </row>
    <row r="89" ht="12.75">
      <c r="A89" s="1" t="s">
        <v>3690</v>
      </c>
    </row>
    <row r="90" spans="1:2" ht="12.75">
      <c r="A90" s="1" t="s">
        <v>23</v>
      </c>
      <c r="B90" s="25">
        <v>1006209680</v>
      </c>
    </row>
    <row r="91" ht="12.75">
      <c r="A91" s="1" t="s">
        <v>2871</v>
      </c>
    </row>
    <row r="92" ht="12.75">
      <c r="A92" s="1" t="s">
        <v>3161</v>
      </c>
    </row>
    <row r="93" ht="12.75">
      <c r="A93" s="1" t="s">
        <v>3971</v>
      </c>
    </row>
    <row r="94" ht="12.75">
      <c r="A94" s="1" t="s">
        <v>3822</v>
      </c>
    </row>
    <row r="95" ht="12.75">
      <c r="A95" s="1" t="s">
        <v>3823</v>
      </c>
    </row>
    <row r="96" ht="12.75">
      <c r="A96" s="1" t="s">
        <v>2872</v>
      </c>
    </row>
    <row r="97" spans="1:2" ht="12.75">
      <c r="A97" s="1" t="s">
        <v>3951</v>
      </c>
      <c r="B97" s="25">
        <v>1006209680</v>
      </c>
    </row>
    <row r="98" ht="12.75">
      <c r="A98" s="1" t="s">
        <v>3853</v>
      </c>
    </row>
    <row r="99" spans="1:2" ht="12.75">
      <c r="A99" s="1" t="s">
        <v>732</v>
      </c>
      <c r="B99" s="25">
        <v>1006209686</v>
      </c>
    </row>
    <row r="100" spans="1:2" ht="12.75">
      <c r="A100" s="1" t="s">
        <v>3940</v>
      </c>
      <c r="B100" s="25">
        <v>1006209686</v>
      </c>
    </row>
    <row r="101" spans="1:2" ht="12.75">
      <c r="A101" s="1" t="s">
        <v>3934</v>
      </c>
      <c r="B101" s="25">
        <v>1006209686</v>
      </c>
    </row>
    <row r="102" spans="1:2" ht="12.75">
      <c r="A102" s="1" t="s">
        <v>3860</v>
      </c>
      <c r="B102" s="25">
        <v>1006209686</v>
      </c>
    </row>
    <row r="103" ht="12.75">
      <c r="A103" s="1" t="s">
        <v>3857</v>
      </c>
    </row>
    <row r="104" spans="1:2" ht="12.75">
      <c r="A104" s="1" t="s">
        <v>20</v>
      </c>
      <c r="B104" s="25">
        <v>1006209680</v>
      </c>
    </row>
    <row r="105" ht="12.75">
      <c r="A105" s="1" t="s">
        <v>3995</v>
      </c>
    </row>
    <row r="106" ht="12.75">
      <c r="A106" s="1" t="s">
        <v>3851</v>
      </c>
    </row>
    <row r="107" ht="12.75">
      <c r="A107" s="1" t="s">
        <v>3849</v>
      </c>
    </row>
    <row r="108" ht="12.75">
      <c r="A108" s="1" t="s">
        <v>2873</v>
      </c>
    </row>
    <row r="109" spans="1:2" ht="12.75">
      <c r="A109" s="1" t="s">
        <v>3950</v>
      </c>
      <c r="B109" s="25">
        <v>1006209680</v>
      </c>
    </row>
    <row r="110" ht="12.75">
      <c r="A110" s="1" t="s">
        <v>3846</v>
      </c>
    </row>
    <row r="111" ht="12.75">
      <c r="A111" s="1" t="s">
        <v>3824</v>
      </c>
    </row>
    <row r="112" ht="12.75">
      <c r="A112" s="1" t="s">
        <v>3952</v>
      </c>
    </row>
    <row r="113" spans="1:2" ht="12.75">
      <c r="A113" s="1" t="s">
        <v>2874</v>
      </c>
      <c r="B113" s="25">
        <v>1006209680</v>
      </c>
    </row>
    <row r="114" ht="12.75">
      <c r="A114" s="1" t="s">
        <v>4025</v>
      </c>
    </row>
    <row r="115" ht="12.75">
      <c r="A115" s="1" t="s">
        <v>3852</v>
      </c>
    </row>
    <row r="116" spans="1:2" ht="12.75">
      <c r="A116" s="1" t="s">
        <v>2875</v>
      </c>
      <c r="B116" s="25">
        <v>1006209680</v>
      </c>
    </row>
    <row r="117" spans="1:2" ht="12.75">
      <c r="A117" s="1" t="s">
        <v>3624</v>
      </c>
      <c r="B117" s="25">
        <v>1006209680</v>
      </c>
    </row>
    <row r="118" ht="12.75">
      <c r="A118" s="1" t="s">
        <v>1724</v>
      </c>
    </row>
    <row r="119" ht="12.75">
      <c r="A119" s="1" t="s">
        <v>2876</v>
      </c>
    </row>
    <row r="120" ht="12.75">
      <c r="A120" s="1" t="s">
        <v>1153</v>
      </c>
    </row>
    <row r="121" ht="12.75">
      <c r="A121" s="1" t="s">
        <v>2877</v>
      </c>
    </row>
    <row r="122" spans="1:2" ht="12.75">
      <c r="A122" s="1" t="s">
        <v>2878</v>
      </c>
      <c r="B122" s="25">
        <v>1006209680</v>
      </c>
    </row>
    <row r="123" spans="1:2" ht="12.75">
      <c r="A123" s="1" t="s">
        <v>735</v>
      </c>
      <c r="B123" s="25">
        <v>1006209680</v>
      </c>
    </row>
    <row r="124" spans="1:2" ht="12.75">
      <c r="A124" s="1" t="s">
        <v>3999</v>
      </c>
      <c r="B124" s="25">
        <v>1006209680</v>
      </c>
    </row>
    <row r="125" ht="12.75">
      <c r="A125" s="1" t="s">
        <v>3831</v>
      </c>
    </row>
    <row r="126" ht="12.75">
      <c r="A126" s="1" t="s">
        <v>4054</v>
      </c>
    </row>
    <row r="127" ht="12.75">
      <c r="A127" s="1" t="s">
        <v>2879</v>
      </c>
    </row>
    <row r="128" ht="12.75">
      <c r="A128" s="1" t="s">
        <v>3858</v>
      </c>
    </row>
    <row r="129" ht="12.75">
      <c r="A129" s="1" t="s">
        <v>1154</v>
      </c>
    </row>
    <row r="130" ht="12.75">
      <c r="A130" s="1" t="s">
        <v>1727</v>
      </c>
    </row>
    <row r="131" spans="1:2" ht="12.75">
      <c r="A131" s="1" t="s">
        <v>2880</v>
      </c>
      <c r="B131" s="25">
        <v>1006209680</v>
      </c>
    </row>
    <row r="132" ht="12.75">
      <c r="A132" s="1" t="s">
        <v>3829</v>
      </c>
    </row>
    <row r="133" ht="12.75">
      <c r="A133" s="1" t="s">
        <v>1723</v>
      </c>
    </row>
    <row r="134" spans="1:2" ht="12.75">
      <c r="A134" s="1" t="s">
        <v>2881</v>
      </c>
      <c r="B134" s="25">
        <v>1006209680</v>
      </c>
    </row>
    <row r="135" ht="12.75">
      <c r="A135" s="1" t="s">
        <v>2882</v>
      </c>
    </row>
    <row r="136" ht="12.75">
      <c r="A136" s="1" t="s">
        <v>1733</v>
      </c>
    </row>
    <row r="137" ht="12.75">
      <c r="A137" s="1" t="s">
        <v>2883</v>
      </c>
    </row>
    <row r="138" ht="12.75">
      <c r="A138" s="1" t="s">
        <v>3830</v>
      </c>
    </row>
    <row r="139" ht="12.75">
      <c r="A139" s="1" t="s">
        <v>1735</v>
      </c>
    </row>
    <row r="140" ht="12.75">
      <c r="A140" s="1" t="s">
        <v>1744</v>
      </c>
    </row>
    <row r="141" ht="12.75">
      <c r="A141" s="1" t="s">
        <v>1730</v>
      </c>
    </row>
    <row r="142" ht="12.75">
      <c r="A142" s="1" t="s">
        <v>1745</v>
      </c>
    </row>
    <row r="143" ht="12.75">
      <c r="A143" s="1" t="s">
        <v>2884</v>
      </c>
    </row>
    <row r="144" ht="12.75">
      <c r="A144" s="1" t="s">
        <v>2885</v>
      </c>
    </row>
    <row r="145" ht="12.75">
      <c r="A145" s="1" t="s">
        <v>4056</v>
      </c>
    </row>
    <row r="146" ht="12.75">
      <c r="A146" s="1" t="s">
        <v>4057</v>
      </c>
    </row>
    <row r="147" ht="12.75">
      <c r="A147" s="1" t="s">
        <v>2886</v>
      </c>
    </row>
    <row r="148" ht="12.75">
      <c r="A148" s="1" t="s">
        <v>2887</v>
      </c>
    </row>
    <row r="149" ht="12.75">
      <c r="A149" s="1" t="s">
        <v>2888</v>
      </c>
    </row>
    <row r="150" ht="12.75">
      <c r="A150" s="1" t="s">
        <v>2889</v>
      </c>
    </row>
    <row r="151" ht="12.75">
      <c r="A151" s="1" t="s">
        <v>2890</v>
      </c>
    </row>
    <row r="152" ht="12.75">
      <c r="A152" s="1" t="s">
        <v>1734</v>
      </c>
    </row>
    <row r="153" ht="12.75">
      <c r="A153" s="1" t="s">
        <v>2891</v>
      </c>
    </row>
    <row r="154" ht="12.75">
      <c r="A154" s="1" t="s">
        <v>2892</v>
      </c>
    </row>
    <row r="155" ht="12.75">
      <c r="A155" s="1" t="s">
        <v>3868</v>
      </c>
    </row>
    <row r="156" ht="12.75">
      <c r="A156" s="1" t="s">
        <v>1700</v>
      </c>
    </row>
    <row r="157" ht="12.75">
      <c r="A157" s="1" t="s">
        <v>3900</v>
      </c>
    </row>
    <row r="158" ht="12.75">
      <c r="A158" s="1" t="s">
        <v>3887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0"/>
  <sheetViews>
    <sheetView zoomScale="90" zoomScaleNormal="90" zoomScalePageLayoutView="0" workbookViewId="0" topLeftCell="A1">
      <pane ySplit="3" topLeftCell="A319" activePane="bottomLeft" state="frozen"/>
      <selection pane="topLeft" activeCell="A1" sqref="A1"/>
      <selection pane="bottomLeft" activeCell="G334" sqref="G334"/>
    </sheetView>
  </sheetViews>
  <sheetFormatPr defaultColWidth="9.00390625" defaultRowHeight="12.75"/>
  <cols>
    <col min="1" max="1" width="14.125" style="1" customWidth="1"/>
    <col min="2" max="2" width="15.25390625" style="1" customWidth="1"/>
    <col min="3" max="3" width="14.875" style="1" customWidth="1"/>
    <col min="5" max="6" width="9.125" style="1" customWidth="1"/>
    <col min="7" max="7" width="12.375" style="1" customWidth="1"/>
    <col min="8" max="8" width="14.125" style="1" customWidth="1"/>
  </cols>
  <sheetData>
    <row r="1" spans="1:4" ht="15">
      <c r="A1" s="71" t="s">
        <v>2357</v>
      </c>
      <c r="D1" s="1"/>
    </row>
    <row r="2" spans="1:8" ht="22.5" customHeight="1" thickBot="1">
      <c r="A2" s="84" t="s">
        <v>731</v>
      </c>
      <c r="B2" s="81" t="s">
        <v>2847</v>
      </c>
      <c r="C2" s="81" t="s">
        <v>1520</v>
      </c>
      <c r="D2" s="81"/>
      <c r="E2" s="81"/>
      <c r="F2" s="81"/>
      <c r="G2" s="81"/>
      <c r="H2" s="81"/>
    </row>
    <row r="3" spans="1:11" ht="6" customHeight="1" thickBot="1">
      <c r="A3" s="40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>
      <c r="A4" s="72">
        <v>688711</v>
      </c>
      <c r="B4" s="2"/>
      <c r="C4" s="2"/>
      <c r="D4" s="1"/>
      <c r="F4" s="3"/>
      <c r="G4" s="3"/>
    </row>
    <row r="5" spans="1:7" ht="15">
      <c r="A5" s="72">
        <v>688712</v>
      </c>
      <c r="D5" s="1"/>
      <c r="F5" s="3"/>
      <c r="G5" s="3"/>
    </row>
    <row r="6" spans="1:7" ht="15">
      <c r="A6" s="72">
        <v>800705</v>
      </c>
      <c r="D6" s="1"/>
      <c r="F6" s="3"/>
      <c r="G6" s="3"/>
    </row>
    <row r="7" spans="1:7" ht="15">
      <c r="A7" s="72">
        <v>829720</v>
      </c>
      <c r="D7" s="1"/>
      <c r="F7" s="3"/>
      <c r="G7" s="3"/>
    </row>
    <row r="8" spans="1:7" ht="15">
      <c r="A8" s="72">
        <v>829721</v>
      </c>
      <c r="B8" s="2"/>
      <c r="C8" s="2"/>
      <c r="D8" s="1"/>
      <c r="F8" s="3"/>
      <c r="G8" s="3"/>
    </row>
    <row r="9" ht="15">
      <c r="A9" s="72">
        <v>829730</v>
      </c>
    </row>
    <row r="10" spans="1:7" ht="15">
      <c r="A10" s="72">
        <v>829731</v>
      </c>
      <c r="B10" s="2"/>
      <c r="C10" s="2"/>
      <c r="D10" s="1"/>
      <c r="F10" s="3"/>
      <c r="G10" s="3"/>
    </row>
    <row r="11" spans="1:7" ht="15">
      <c r="A11" s="72">
        <v>841705</v>
      </c>
      <c r="D11" s="1"/>
      <c r="F11" s="3"/>
      <c r="G11" s="3"/>
    </row>
    <row r="12" spans="1:7" ht="15">
      <c r="A12" s="72">
        <v>841717</v>
      </c>
      <c r="D12" s="1"/>
      <c r="F12" s="3"/>
      <c r="G12" s="3"/>
    </row>
    <row r="13" spans="1:7" ht="15">
      <c r="A13" s="72">
        <v>847700</v>
      </c>
      <c r="D13" s="1"/>
      <c r="F13" s="3"/>
      <c r="G13" s="3"/>
    </row>
    <row r="14" ht="15">
      <c r="A14" s="72">
        <v>847701</v>
      </c>
    </row>
    <row r="15" ht="15">
      <c r="A15" s="72">
        <v>847720</v>
      </c>
    </row>
    <row r="16" ht="15">
      <c r="A16" s="72">
        <v>847722</v>
      </c>
    </row>
    <row r="17" ht="15">
      <c r="A17" s="72">
        <v>852710</v>
      </c>
    </row>
    <row r="18" ht="15">
      <c r="A18" s="72">
        <v>852720</v>
      </c>
    </row>
    <row r="19" ht="15">
      <c r="A19" s="72">
        <v>852750</v>
      </c>
    </row>
    <row r="20" ht="15">
      <c r="A20" s="40" t="s">
        <v>2358</v>
      </c>
    </row>
    <row r="21" ht="15">
      <c r="A21" s="40" t="s">
        <v>2359</v>
      </c>
    </row>
    <row r="22" ht="15">
      <c r="A22" s="40" t="s">
        <v>2360</v>
      </c>
    </row>
    <row r="23" ht="15">
      <c r="A23" s="40" t="s">
        <v>2361</v>
      </c>
    </row>
    <row r="24" ht="15">
      <c r="A24" s="40" t="s">
        <v>2362</v>
      </c>
    </row>
    <row r="25" ht="15">
      <c r="A25" s="40" t="s">
        <v>2363</v>
      </c>
    </row>
    <row r="26" ht="15">
      <c r="A26" s="40" t="s">
        <v>2364</v>
      </c>
    </row>
    <row r="27" ht="15">
      <c r="A27" s="40" t="s">
        <v>2365</v>
      </c>
    </row>
    <row r="28" ht="15">
      <c r="A28" s="73" t="s">
        <v>2366</v>
      </c>
    </row>
    <row r="29" ht="15">
      <c r="A29" s="40" t="s">
        <v>2367</v>
      </c>
    </row>
    <row r="30" ht="15">
      <c r="A30" s="40" t="s">
        <v>2368</v>
      </c>
    </row>
    <row r="31" ht="15">
      <c r="A31" s="74" t="s">
        <v>2369</v>
      </c>
    </row>
    <row r="32" ht="15">
      <c r="A32" s="75" t="s">
        <v>2370</v>
      </c>
    </row>
    <row r="33" ht="15">
      <c r="A33" s="75" t="s">
        <v>2371</v>
      </c>
    </row>
    <row r="34" ht="15">
      <c r="A34" s="75" t="s">
        <v>2372</v>
      </c>
    </row>
    <row r="35" ht="15">
      <c r="A35" s="75" t="s">
        <v>2373</v>
      </c>
    </row>
    <row r="36" ht="15">
      <c r="A36" s="75" t="s">
        <v>2374</v>
      </c>
    </row>
    <row r="37" ht="15">
      <c r="A37" s="75" t="s">
        <v>2375</v>
      </c>
    </row>
    <row r="38" ht="15">
      <c r="A38" s="75" t="s">
        <v>2376</v>
      </c>
    </row>
    <row r="39" ht="15">
      <c r="A39" s="75" t="s">
        <v>2377</v>
      </c>
    </row>
    <row r="40" ht="15">
      <c r="A40" s="75" t="s">
        <v>2378</v>
      </c>
    </row>
    <row r="41" ht="15">
      <c r="A41" s="75" t="s">
        <v>2379</v>
      </c>
    </row>
    <row r="42" ht="15">
      <c r="A42" s="75" t="s">
        <v>2380</v>
      </c>
    </row>
    <row r="43" ht="15">
      <c r="A43" s="75" t="s">
        <v>2381</v>
      </c>
    </row>
    <row r="44" ht="15">
      <c r="A44" s="75" t="s">
        <v>2382</v>
      </c>
    </row>
    <row r="45" ht="15">
      <c r="A45" s="75" t="s">
        <v>2383</v>
      </c>
    </row>
    <row r="46" ht="15">
      <c r="A46" s="75" t="s">
        <v>2384</v>
      </c>
    </row>
    <row r="47" ht="15">
      <c r="A47" s="76" t="s">
        <v>2385</v>
      </c>
    </row>
    <row r="48" ht="15">
      <c r="A48" s="40" t="s">
        <v>2386</v>
      </c>
    </row>
    <row r="49" ht="15">
      <c r="A49" s="40" t="s">
        <v>2387</v>
      </c>
    </row>
    <row r="50" ht="15">
      <c r="A50" s="40" t="s">
        <v>2388</v>
      </c>
    </row>
    <row r="51" ht="15">
      <c r="A51" s="40" t="s">
        <v>2389</v>
      </c>
    </row>
    <row r="52" ht="15">
      <c r="A52" s="40" t="s">
        <v>2390</v>
      </c>
    </row>
    <row r="53" ht="15">
      <c r="A53" s="40" t="s">
        <v>2391</v>
      </c>
    </row>
    <row r="54" ht="15">
      <c r="A54" s="40" t="s">
        <v>2392</v>
      </c>
    </row>
    <row r="55" ht="15">
      <c r="A55" s="40" t="s">
        <v>2393</v>
      </c>
    </row>
    <row r="56" ht="15">
      <c r="A56" s="40" t="s">
        <v>2394</v>
      </c>
    </row>
    <row r="57" ht="15">
      <c r="A57" s="40" t="s">
        <v>2395</v>
      </c>
    </row>
    <row r="58" ht="15">
      <c r="A58" s="40" t="s">
        <v>2396</v>
      </c>
    </row>
    <row r="59" ht="15">
      <c r="A59" s="40" t="s">
        <v>2397</v>
      </c>
    </row>
    <row r="60" ht="15">
      <c r="A60" s="40" t="s">
        <v>2398</v>
      </c>
    </row>
    <row r="61" ht="15">
      <c r="A61" s="40" t="s">
        <v>2399</v>
      </c>
    </row>
    <row r="62" ht="15">
      <c r="A62" s="40" t="s">
        <v>2400</v>
      </c>
    </row>
    <row r="63" ht="15">
      <c r="A63" s="40" t="s">
        <v>2401</v>
      </c>
    </row>
    <row r="64" ht="15">
      <c r="A64" s="40" t="s">
        <v>2402</v>
      </c>
    </row>
    <row r="65" ht="15">
      <c r="A65" s="40" t="s">
        <v>2403</v>
      </c>
    </row>
    <row r="66" ht="15">
      <c r="A66" s="40" t="s">
        <v>2404</v>
      </c>
    </row>
    <row r="67" ht="15">
      <c r="A67" s="40" t="s">
        <v>2405</v>
      </c>
    </row>
    <row r="68" ht="15">
      <c r="A68" s="40" t="s">
        <v>2406</v>
      </c>
    </row>
    <row r="69" ht="15">
      <c r="A69" s="40" t="s">
        <v>2407</v>
      </c>
    </row>
    <row r="70" ht="15">
      <c r="A70" s="40" t="s">
        <v>2408</v>
      </c>
    </row>
    <row r="71" ht="15">
      <c r="A71" s="40" t="s">
        <v>2409</v>
      </c>
    </row>
    <row r="72" ht="15">
      <c r="A72" s="40" t="s">
        <v>2410</v>
      </c>
    </row>
    <row r="73" ht="15">
      <c r="A73" s="40" t="s">
        <v>2411</v>
      </c>
    </row>
    <row r="74" ht="15">
      <c r="A74" s="40" t="s">
        <v>2412</v>
      </c>
    </row>
    <row r="75" ht="15">
      <c r="A75" s="40" t="s">
        <v>2413</v>
      </c>
    </row>
    <row r="76" ht="15">
      <c r="A76" s="40" t="s">
        <v>2414</v>
      </c>
    </row>
    <row r="77" ht="15">
      <c r="A77" s="40" t="s">
        <v>2415</v>
      </c>
    </row>
    <row r="78" ht="15">
      <c r="A78" s="77" t="s">
        <v>2416</v>
      </c>
    </row>
    <row r="79" ht="15">
      <c r="A79" s="40" t="s">
        <v>2417</v>
      </c>
    </row>
    <row r="80" ht="15">
      <c r="A80" s="77" t="s">
        <v>2418</v>
      </c>
    </row>
    <row r="81" ht="15">
      <c r="A81" s="40" t="s">
        <v>2419</v>
      </c>
    </row>
    <row r="82" ht="15">
      <c r="A82" s="40" t="s">
        <v>2420</v>
      </c>
    </row>
    <row r="83" ht="15">
      <c r="A83" s="40" t="s">
        <v>2421</v>
      </c>
    </row>
    <row r="84" ht="15">
      <c r="A84" s="40" t="s">
        <v>2422</v>
      </c>
    </row>
    <row r="85" ht="15">
      <c r="A85" s="40" t="s">
        <v>2423</v>
      </c>
    </row>
    <row r="86" ht="15">
      <c r="A86" s="77" t="s">
        <v>2424</v>
      </c>
    </row>
    <row r="87" ht="15">
      <c r="A87" s="40" t="s">
        <v>2425</v>
      </c>
    </row>
    <row r="88" ht="15">
      <c r="A88" s="40" t="s">
        <v>2426</v>
      </c>
    </row>
    <row r="89" ht="15">
      <c r="A89" s="40" t="s">
        <v>2427</v>
      </c>
    </row>
    <row r="90" ht="15">
      <c r="A90" s="40" t="s">
        <v>2428</v>
      </c>
    </row>
    <row r="91" ht="15">
      <c r="A91" s="40" t="s">
        <v>2429</v>
      </c>
    </row>
    <row r="92" ht="15">
      <c r="A92" s="40" t="s">
        <v>2430</v>
      </c>
    </row>
    <row r="93" ht="15">
      <c r="A93" s="77" t="s">
        <v>2431</v>
      </c>
    </row>
    <row r="94" ht="15">
      <c r="A94" s="77" t="s">
        <v>2432</v>
      </c>
    </row>
    <row r="95" ht="15">
      <c r="A95" s="40" t="s">
        <v>2433</v>
      </c>
    </row>
    <row r="96" ht="15">
      <c r="A96" s="77" t="s">
        <v>2434</v>
      </c>
    </row>
    <row r="97" ht="15">
      <c r="A97" s="40" t="s">
        <v>2435</v>
      </c>
    </row>
    <row r="98" ht="15">
      <c r="A98" s="40" t="s">
        <v>2436</v>
      </c>
    </row>
    <row r="99" ht="15">
      <c r="A99" s="77" t="s">
        <v>2437</v>
      </c>
    </row>
    <row r="100" ht="15">
      <c r="A100" s="40" t="s">
        <v>2438</v>
      </c>
    </row>
    <row r="101" ht="15">
      <c r="A101" s="40" t="s">
        <v>2439</v>
      </c>
    </row>
    <row r="102" ht="15">
      <c r="A102" s="78" t="s">
        <v>2440</v>
      </c>
    </row>
    <row r="103" ht="15">
      <c r="A103" s="77" t="s">
        <v>2441</v>
      </c>
    </row>
    <row r="104" ht="15">
      <c r="A104" s="77" t="s">
        <v>2442</v>
      </c>
    </row>
    <row r="105" ht="15">
      <c r="A105" s="77" t="s">
        <v>2443</v>
      </c>
    </row>
    <row r="106" ht="15">
      <c r="A106" s="77" t="s">
        <v>2444</v>
      </c>
    </row>
    <row r="107" ht="15">
      <c r="A107" s="77" t="s">
        <v>2445</v>
      </c>
    </row>
    <row r="108" ht="15">
      <c r="A108" s="40" t="s">
        <v>2446</v>
      </c>
    </row>
    <row r="109" ht="15">
      <c r="A109" s="78" t="s">
        <v>2447</v>
      </c>
    </row>
    <row r="110" ht="15">
      <c r="A110" s="40" t="s">
        <v>2448</v>
      </c>
    </row>
    <row r="111" ht="15">
      <c r="A111" s="78" t="s">
        <v>2449</v>
      </c>
    </row>
    <row r="112" ht="15">
      <c r="A112" s="40" t="s">
        <v>2450</v>
      </c>
    </row>
    <row r="113" ht="15">
      <c r="A113" s="40" t="s">
        <v>2451</v>
      </c>
    </row>
    <row r="114" ht="15">
      <c r="A114" s="40" t="s">
        <v>2452</v>
      </c>
    </row>
    <row r="115" ht="15">
      <c r="A115" s="40" t="s">
        <v>2453</v>
      </c>
    </row>
    <row r="116" ht="15">
      <c r="A116" s="40" t="s">
        <v>2454</v>
      </c>
    </row>
    <row r="117" ht="15">
      <c r="A117" s="40" t="s">
        <v>2455</v>
      </c>
    </row>
    <row r="118" ht="15">
      <c r="A118" s="77" t="s">
        <v>2456</v>
      </c>
    </row>
    <row r="119" ht="15">
      <c r="A119" s="40" t="s">
        <v>2457</v>
      </c>
    </row>
    <row r="120" ht="15">
      <c r="A120" s="40" t="s">
        <v>2458</v>
      </c>
    </row>
    <row r="121" ht="15">
      <c r="A121" s="77" t="s">
        <v>2459</v>
      </c>
    </row>
    <row r="122" ht="15">
      <c r="A122" s="77" t="s">
        <v>2460</v>
      </c>
    </row>
    <row r="123" ht="15">
      <c r="A123" s="40" t="s">
        <v>2461</v>
      </c>
    </row>
    <row r="124" ht="15">
      <c r="A124" s="40" t="s">
        <v>2462</v>
      </c>
    </row>
    <row r="125" ht="15">
      <c r="A125" s="40" t="s">
        <v>2463</v>
      </c>
    </row>
    <row r="126" ht="15">
      <c r="A126" s="40" t="s">
        <v>2464</v>
      </c>
    </row>
    <row r="127" ht="15">
      <c r="A127" s="40" t="s">
        <v>2465</v>
      </c>
    </row>
    <row r="128" ht="15">
      <c r="A128" s="40" t="s">
        <v>2466</v>
      </c>
    </row>
    <row r="129" ht="15">
      <c r="A129" s="77" t="s">
        <v>2467</v>
      </c>
    </row>
    <row r="130" ht="15">
      <c r="A130" s="40" t="s">
        <v>2468</v>
      </c>
    </row>
    <row r="131" ht="15">
      <c r="A131" s="40" t="s">
        <v>2469</v>
      </c>
    </row>
    <row r="132" ht="15">
      <c r="A132" s="78" t="s">
        <v>2470</v>
      </c>
    </row>
    <row r="133" ht="15">
      <c r="A133" s="40" t="s">
        <v>2471</v>
      </c>
    </row>
    <row r="134" ht="15">
      <c r="A134" s="77" t="s">
        <v>2472</v>
      </c>
    </row>
    <row r="135" ht="15">
      <c r="A135" s="40" t="s">
        <v>2473</v>
      </c>
    </row>
    <row r="136" ht="15">
      <c r="A136" s="40" t="s">
        <v>2474</v>
      </c>
    </row>
    <row r="137" ht="15">
      <c r="A137" s="40" t="s">
        <v>2475</v>
      </c>
    </row>
    <row r="138" ht="15">
      <c r="A138" s="40" t="s">
        <v>2476</v>
      </c>
    </row>
    <row r="139" ht="15">
      <c r="A139" s="40" t="s">
        <v>2477</v>
      </c>
    </row>
    <row r="140" ht="15">
      <c r="A140" s="40" t="s">
        <v>2478</v>
      </c>
    </row>
    <row r="141" ht="15">
      <c r="A141" s="40" t="s">
        <v>2479</v>
      </c>
    </row>
    <row r="142" ht="15">
      <c r="A142" s="40" t="s">
        <v>2480</v>
      </c>
    </row>
    <row r="143" ht="15">
      <c r="A143" s="40" t="s">
        <v>2481</v>
      </c>
    </row>
    <row r="144" ht="15">
      <c r="A144" s="40" t="s">
        <v>2482</v>
      </c>
    </row>
    <row r="145" ht="15">
      <c r="A145" s="40" t="s">
        <v>2483</v>
      </c>
    </row>
    <row r="146" ht="15">
      <c r="A146" s="40" t="s">
        <v>2484</v>
      </c>
    </row>
    <row r="147" ht="15">
      <c r="A147" s="40" t="s">
        <v>2485</v>
      </c>
    </row>
    <row r="148" ht="15">
      <c r="A148" s="40" t="s">
        <v>2486</v>
      </c>
    </row>
    <row r="149" ht="15">
      <c r="A149" s="40" t="s">
        <v>2487</v>
      </c>
    </row>
    <row r="150" ht="15">
      <c r="A150" s="40" t="s">
        <v>2488</v>
      </c>
    </row>
    <row r="151" ht="15">
      <c r="A151" s="40" t="s">
        <v>2489</v>
      </c>
    </row>
    <row r="152" ht="15">
      <c r="A152" s="40" t="s">
        <v>2490</v>
      </c>
    </row>
    <row r="153" ht="15">
      <c r="A153" s="40" t="s">
        <v>2491</v>
      </c>
    </row>
    <row r="154" ht="15">
      <c r="A154" s="40" t="s">
        <v>2492</v>
      </c>
    </row>
    <row r="155" ht="15">
      <c r="A155" s="40" t="s">
        <v>2493</v>
      </c>
    </row>
    <row r="156" ht="15">
      <c r="A156" s="40" t="s">
        <v>2494</v>
      </c>
    </row>
    <row r="157" ht="15">
      <c r="A157" s="40" t="s">
        <v>2495</v>
      </c>
    </row>
    <row r="158" ht="15">
      <c r="A158" s="40" t="s">
        <v>2496</v>
      </c>
    </row>
    <row r="159" ht="15">
      <c r="A159" s="40" t="s">
        <v>2497</v>
      </c>
    </row>
    <row r="160" ht="15">
      <c r="A160" s="78" t="s">
        <v>2499</v>
      </c>
    </row>
    <row r="161" ht="15">
      <c r="A161" s="78" t="s">
        <v>2500</v>
      </c>
    </row>
    <row r="162" ht="15">
      <c r="A162" s="40" t="s">
        <v>2501</v>
      </c>
    </row>
    <row r="163" ht="15">
      <c r="A163" s="40" t="s">
        <v>2502</v>
      </c>
    </row>
    <row r="164" ht="15">
      <c r="A164" s="78" t="s">
        <v>2503</v>
      </c>
    </row>
    <row r="165" ht="15">
      <c r="A165" s="40" t="s">
        <v>2504</v>
      </c>
    </row>
    <row r="166" ht="15">
      <c r="A166" s="40" t="s">
        <v>2505</v>
      </c>
    </row>
    <row r="167" ht="15">
      <c r="A167" s="78" t="s">
        <v>2506</v>
      </c>
    </row>
    <row r="168" ht="15">
      <c r="A168" s="40" t="s">
        <v>2507</v>
      </c>
    </row>
    <row r="169" ht="15">
      <c r="A169" s="40" t="s">
        <v>2508</v>
      </c>
    </row>
    <row r="170" ht="15">
      <c r="A170" s="40" t="s">
        <v>2509</v>
      </c>
    </row>
    <row r="171" ht="15">
      <c r="A171" s="40" t="s">
        <v>2510</v>
      </c>
    </row>
    <row r="172" ht="15">
      <c r="A172" s="40" t="s">
        <v>2511</v>
      </c>
    </row>
    <row r="173" ht="15">
      <c r="A173" s="40" t="s">
        <v>2512</v>
      </c>
    </row>
    <row r="174" ht="15">
      <c r="A174" s="78" t="s">
        <v>2513</v>
      </c>
    </row>
    <row r="175" ht="15">
      <c r="A175" s="78" t="s">
        <v>2514</v>
      </c>
    </row>
    <row r="176" ht="15">
      <c r="A176" s="40" t="s">
        <v>2515</v>
      </c>
    </row>
    <row r="177" ht="15">
      <c r="A177" s="40" t="s">
        <v>2515</v>
      </c>
    </row>
    <row r="178" ht="15">
      <c r="A178" s="78" t="s">
        <v>2516</v>
      </c>
    </row>
    <row r="179" ht="15">
      <c r="A179" s="40" t="s">
        <v>2517</v>
      </c>
    </row>
    <row r="180" ht="15">
      <c r="A180" s="78" t="s">
        <v>2518</v>
      </c>
    </row>
    <row r="181" ht="15">
      <c r="A181" s="78" t="s">
        <v>2519</v>
      </c>
    </row>
    <row r="182" ht="15">
      <c r="A182" s="40" t="s">
        <v>2520</v>
      </c>
    </row>
    <row r="183" ht="15">
      <c r="A183" s="40" t="s">
        <v>2521</v>
      </c>
    </row>
    <row r="184" ht="15">
      <c r="A184" s="40" t="s">
        <v>2522</v>
      </c>
    </row>
    <row r="185" ht="15">
      <c r="A185" s="40" t="s">
        <v>2523</v>
      </c>
    </row>
    <row r="186" ht="15">
      <c r="A186" s="78" t="s">
        <v>2524</v>
      </c>
    </row>
    <row r="187" ht="15">
      <c r="A187" s="40" t="s">
        <v>2525</v>
      </c>
    </row>
    <row r="188" ht="15">
      <c r="A188" s="78" t="s">
        <v>2526</v>
      </c>
    </row>
    <row r="189" ht="15">
      <c r="A189" s="77" t="s">
        <v>2527</v>
      </c>
    </row>
    <row r="190" ht="15">
      <c r="A190" s="40" t="s">
        <v>2528</v>
      </c>
    </row>
    <row r="191" ht="15">
      <c r="A191" s="40" t="s">
        <v>2529</v>
      </c>
    </row>
    <row r="192" ht="15">
      <c r="A192" s="40" t="s">
        <v>2530</v>
      </c>
    </row>
    <row r="193" ht="15">
      <c r="A193" s="78" t="s">
        <v>2531</v>
      </c>
    </row>
    <row r="194" ht="15">
      <c r="A194" s="40" t="s">
        <v>2532</v>
      </c>
    </row>
    <row r="195" ht="15">
      <c r="A195" s="40" t="s">
        <v>2533</v>
      </c>
    </row>
    <row r="196" ht="15">
      <c r="A196" s="40" t="s">
        <v>2534</v>
      </c>
    </row>
    <row r="197" ht="15">
      <c r="A197" s="40" t="s">
        <v>2535</v>
      </c>
    </row>
    <row r="198" ht="15">
      <c r="A198" s="40" t="s">
        <v>2536</v>
      </c>
    </row>
    <row r="199" ht="15">
      <c r="A199" s="40" t="s">
        <v>2537</v>
      </c>
    </row>
    <row r="200" ht="15">
      <c r="A200" s="40" t="s">
        <v>2538</v>
      </c>
    </row>
    <row r="201" ht="15">
      <c r="A201" s="40" t="s">
        <v>2539</v>
      </c>
    </row>
    <row r="202" ht="15">
      <c r="A202" s="40" t="s">
        <v>2540</v>
      </c>
    </row>
    <row r="203" ht="15">
      <c r="A203" s="78" t="s">
        <v>2541</v>
      </c>
    </row>
    <row r="204" ht="15">
      <c r="A204" s="40" t="s">
        <v>2542</v>
      </c>
    </row>
    <row r="205" spans="1:2" ht="12.75">
      <c r="A205" s="1" t="s">
        <v>2848</v>
      </c>
      <c r="B205" s="25">
        <v>1006209686</v>
      </c>
    </row>
    <row r="206" spans="1:2" ht="12.75">
      <c r="A206" s="1" t="s">
        <v>2849</v>
      </c>
      <c r="B206" s="25">
        <v>1006209686</v>
      </c>
    </row>
    <row r="207" ht="15">
      <c r="A207" s="40" t="s">
        <v>2543</v>
      </c>
    </row>
    <row r="208" ht="15">
      <c r="A208" s="40" t="s">
        <v>2544</v>
      </c>
    </row>
    <row r="209" spans="1:2" ht="15">
      <c r="A209" s="40" t="s">
        <v>2545</v>
      </c>
      <c r="B209" s="25">
        <v>1006209686</v>
      </c>
    </row>
    <row r="210" spans="1:2" ht="15">
      <c r="A210" s="40" t="s">
        <v>2546</v>
      </c>
      <c r="B210" s="25">
        <v>1006209686</v>
      </c>
    </row>
    <row r="211" ht="15">
      <c r="A211" s="40" t="s">
        <v>2547</v>
      </c>
    </row>
    <row r="212" spans="1:2" ht="15">
      <c r="A212" s="40" t="s">
        <v>2548</v>
      </c>
      <c r="B212" s="25">
        <v>1006209686</v>
      </c>
    </row>
    <row r="213" spans="1:2" ht="15">
      <c r="A213" s="40" t="s">
        <v>2549</v>
      </c>
      <c r="B213" s="25">
        <v>1006209686</v>
      </c>
    </row>
    <row r="214" spans="1:2" ht="15">
      <c r="A214" s="40" t="s">
        <v>2550</v>
      </c>
      <c r="B214" s="25">
        <v>1006209686</v>
      </c>
    </row>
    <row r="215" spans="1:2" ht="15">
      <c r="A215" s="40" t="s">
        <v>2551</v>
      </c>
      <c r="B215" s="25">
        <v>1006209686</v>
      </c>
    </row>
    <row r="216" spans="1:2" ht="15">
      <c r="A216" s="40" t="s">
        <v>2552</v>
      </c>
      <c r="B216" s="25">
        <v>1006209686</v>
      </c>
    </row>
    <row r="217" spans="1:2" ht="15">
      <c r="A217" s="77" t="s">
        <v>2553</v>
      </c>
      <c r="B217" s="25"/>
    </row>
    <row r="218" ht="15">
      <c r="A218" s="40" t="s">
        <v>2554</v>
      </c>
    </row>
    <row r="219" ht="15">
      <c r="A219" s="40" t="s">
        <v>2555</v>
      </c>
    </row>
    <row r="220" ht="15">
      <c r="A220" s="40" t="s">
        <v>2556</v>
      </c>
    </row>
    <row r="221" ht="15">
      <c r="A221" s="40" t="s">
        <v>2557</v>
      </c>
    </row>
    <row r="222" ht="15">
      <c r="A222" s="40" t="s">
        <v>2558</v>
      </c>
    </row>
    <row r="223" ht="15">
      <c r="A223" s="40" t="s">
        <v>2239</v>
      </c>
    </row>
    <row r="224" ht="15">
      <c r="A224" s="40" t="s">
        <v>2559</v>
      </c>
    </row>
    <row r="225" ht="15">
      <c r="A225" s="40" t="s">
        <v>2560</v>
      </c>
    </row>
    <row r="226" spans="1:2" ht="15">
      <c r="A226" s="40" t="s">
        <v>2561</v>
      </c>
      <c r="B226" s="25">
        <v>1006209686</v>
      </c>
    </row>
    <row r="227" spans="1:2" ht="15">
      <c r="A227" s="40" t="s">
        <v>2562</v>
      </c>
      <c r="B227" s="25">
        <v>1006209686</v>
      </c>
    </row>
    <row r="228" spans="1:2" ht="15">
      <c r="A228" s="40" t="s">
        <v>2563</v>
      </c>
      <c r="B228" s="25">
        <v>1006209686</v>
      </c>
    </row>
    <row r="229" ht="15">
      <c r="A229" s="40" t="s">
        <v>2564</v>
      </c>
    </row>
    <row r="230" ht="15">
      <c r="A230" s="40" t="s">
        <v>2565</v>
      </c>
    </row>
    <row r="231" ht="15">
      <c r="A231" s="40" t="s">
        <v>2566</v>
      </c>
    </row>
    <row r="232" ht="15">
      <c r="A232" s="40" t="s">
        <v>2567</v>
      </c>
    </row>
    <row r="233" ht="15">
      <c r="A233" s="40" t="s">
        <v>2568</v>
      </c>
    </row>
    <row r="234" ht="15">
      <c r="A234" s="40" t="s">
        <v>2569</v>
      </c>
    </row>
    <row r="235" spans="1:2" ht="15">
      <c r="A235" s="40" t="s">
        <v>2570</v>
      </c>
      <c r="B235" s="25">
        <v>1006209686</v>
      </c>
    </row>
    <row r="236" ht="15">
      <c r="A236" s="40" t="s">
        <v>2571</v>
      </c>
    </row>
    <row r="237" ht="15">
      <c r="A237" s="40" t="s">
        <v>2572</v>
      </c>
    </row>
    <row r="238" ht="15">
      <c r="A238" s="40" t="s">
        <v>2573</v>
      </c>
    </row>
    <row r="239" ht="15">
      <c r="A239" s="40" t="s">
        <v>2574</v>
      </c>
    </row>
    <row r="240" ht="15">
      <c r="A240" s="40" t="s">
        <v>2575</v>
      </c>
    </row>
    <row r="241" ht="15">
      <c r="A241" s="40" t="s">
        <v>2576</v>
      </c>
    </row>
    <row r="242" ht="15">
      <c r="A242" s="40" t="s">
        <v>2577</v>
      </c>
    </row>
    <row r="243" ht="15">
      <c r="A243" s="40" t="s">
        <v>2578</v>
      </c>
    </row>
    <row r="244" ht="15">
      <c r="A244" s="40" t="s">
        <v>2579</v>
      </c>
    </row>
    <row r="245" ht="15">
      <c r="A245" s="40" t="s">
        <v>2580</v>
      </c>
    </row>
    <row r="246" ht="15">
      <c r="A246" s="40" t="s">
        <v>2581</v>
      </c>
    </row>
    <row r="247" ht="15">
      <c r="A247" s="40" t="s">
        <v>2582</v>
      </c>
    </row>
    <row r="248" ht="15">
      <c r="A248" s="40" t="s">
        <v>2583</v>
      </c>
    </row>
    <row r="249" ht="15">
      <c r="A249" s="40" t="s">
        <v>2584</v>
      </c>
    </row>
    <row r="250" ht="15">
      <c r="A250" s="40" t="s">
        <v>2585</v>
      </c>
    </row>
    <row r="251" ht="15">
      <c r="A251" s="40" t="s">
        <v>2586</v>
      </c>
    </row>
    <row r="252" ht="15">
      <c r="A252" s="40" t="s">
        <v>2587</v>
      </c>
    </row>
    <row r="253" ht="15">
      <c r="A253" s="79" t="s">
        <v>2588</v>
      </c>
    </row>
    <row r="254" ht="15">
      <c r="A254" s="78" t="s">
        <v>2589</v>
      </c>
    </row>
    <row r="255" ht="15">
      <c r="A255" s="40" t="s">
        <v>2590</v>
      </c>
    </row>
    <row r="256" ht="15">
      <c r="A256" s="40" t="s">
        <v>2591</v>
      </c>
    </row>
    <row r="257" ht="15">
      <c r="A257" s="40" t="s">
        <v>2592</v>
      </c>
    </row>
    <row r="258" ht="15">
      <c r="A258" s="40" t="s">
        <v>2593</v>
      </c>
    </row>
    <row r="259" ht="15">
      <c r="A259" s="40" t="s">
        <v>2594</v>
      </c>
    </row>
    <row r="260" ht="15">
      <c r="A260" s="40" t="s">
        <v>2595</v>
      </c>
    </row>
    <row r="261" ht="15">
      <c r="A261" s="40" t="s">
        <v>2596</v>
      </c>
    </row>
    <row r="262" ht="15">
      <c r="A262" s="40" t="s">
        <v>2597</v>
      </c>
    </row>
    <row r="263" ht="15">
      <c r="A263" s="40" t="s">
        <v>2238</v>
      </c>
    </row>
    <row r="264" ht="15">
      <c r="A264" s="40" t="s">
        <v>2598</v>
      </c>
    </row>
    <row r="265" ht="15">
      <c r="A265" s="40" t="s">
        <v>2599</v>
      </c>
    </row>
    <row r="266" ht="15">
      <c r="A266" s="40" t="s">
        <v>2600</v>
      </c>
    </row>
    <row r="267" ht="15">
      <c r="A267" s="40" t="s">
        <v>2601</v>
      </c>
    </row>
    <row r="268" ht="15">
      <c r="A268" s="40" t="s">
        <v>2602</v>
      </c>
    </row>
    <row r="269" ht="15">
      <c r="A269" s="40" t="s">
        <v>2603</v>
      </c>
    </row>
    <row r="270" ht="15">
      <c r="A270" s="40" t="s">
        <v>2604</v>
      </c>
    </row>
    <row r="271" ht="15">
      <c r="A271" s="40" t="s">
        <v>2605</v>
      </c>
    </row>
    <row r="272" ht="15">
      <c r="A272" s="40" t="s">
        <v>2606</v>
      </c>
    </row>
    <row r="273" ht="15">
      <c r="A273" s="40" t="s">
        <v>2607</v>
      </c>
    </row>
    <row r="274" ht="15">
      <c r="A274" s="40" t="s">
        <v>2608</v>
      </c>
    </row>
    <row r="275" ht="15">
      <c r="A275" s="40" t="s">
        <v>2609</v>
      </c>
    </row>
    <row r="276" ht="15">
      <c r="A276" s="40" t="s">
        <v>2610</v>
      </c>
    </row>
    <row r="277" ht="15">
      <c r="A277" s="40" t="s">
        <v>2611</v>
      </c>
    </row>
    <row r="278" ht="15">
      <c r="A278" s="40" t="s">
        <v>2612</v>
      </c>
    </row>
    <row r="279" ht="15">
      <c r="A279" s="40" t="s">
        <v>2613</v>
      </c>
    </row>
    <row r="280" ht="15">
      <c r="A280" s="40" t="s">
        <v>2614</v>
      </c>
    </row>
    <row r="281" ht="15">
      <c r="A281" s="40" t="s">
        <v>2615</v>
      </c>
    </row>
    <row r="282" ht="15">
      <c r="A282" s="40" t="s">
        <v>2616</v>
      </c>
    </row>
    <row r="283" ht="15">
      <c r="A283" s="40" t="s">
        <v>2617</v>
      </c>
    </row>
    <row r="284" ht="15">
      <c r="A284" s="40" t="s">
        <v>2618</v>
      </c>
    </row>
    <row r="285" ht="15">
      <c r="A285" s="40" t="s">
        <v>2619</v>
      </c>
    </row>
    <row r="286" ht="15">
      <c r="A286" s="40" t="s">
        <v>2620</v>
      </c>
    </row>
    <row r="287" ht="15">
      <c r="A287" s="40" t="s">
        <v>2621</v>
      </c>
    </row>
    <row r="288" ht="15">
      <c r="A288" s="40" t="s">
        <v>2622</v>
      </c>
    </row>
    <row r="289" ht="15">
      <c r="A289" s="40" t="s">
        <v>2623</v>
      </c>
    </row>
    <row r="290" ht="15">
      <c r="A290" s="40" t="s">
        <v>2624</v>
      </c>
    </row>
    <row r="291" ht="15">
      <c r="A291" s="40" t="s">
        <v>2625</v>
      </c>
    </row>
    <row r="292" ht="15">
      <c r="A292" s="40" t="s">
        <v>2626</v>
      </c>
    </row>
    <row r="293" ht="15">
      <c r="A293" s="40" t="s">
        <v>2627</v>
      </c>
    </row>
    <row r="294" ht="15">
      <c r="A294" s="40" t="s">
        <v>2628</v>
      </c>
    </row>
    <row r="295" ht="15">
      <c r="A295" s="40" t="s">
        <v>2629</v>
      </c>
    </row>
    <row r="296" ht="15">
      <c r="A296" s="40" t="s">
        <v>2630</v>
      </c>
    </row>
    <row r="297" ht="15">
      <c r="A297" s="40" t="s">
        <v>2214</v>
      </c>
    </row>
    <row r="298" ht="15">
      <c r="A298" s="40" t="s">
        <v>2215</v>
      </c>
    </row>
    <row r="299" ht="15">
      <c r="A299" s="40" t="s">
        <v>2213</v>
      </c>
    </row>
    <row r="300" ht="15">
      <c r="A300" s="40" t="s">
        <v>2631</v>
      </c>
    </row>
    <row r="301" ht="15">
      <c r="A301" s="40" t="s">
        <v>2632</v>
      </c>
    </row>
    <row r="302" ht="15">
      <c r="A302" s="40" t="s">
        <v>2643</v>
      </c>
    </row>
    <row r="303" ht="15">
      <c r="A303" s="40" t="s">
        <v>2644</v>
      </c>
    </row>
    <row r="304" ht="15">
      <c r="A304" s="40" t="s">
        <v>2645</v>
      </c>
    </row>
    <row r="305" ht="15">
      <c r="A305" s="40" t="s">
        <v>2646</v>
      </c>
    </row>
    <row r="306" ht="15">
      <c r="A306" s="40" t="s">
        <v>2647</v>
      </c>
    </row>
    <row r="307" ht="15">
      <c r="A307" s="40" t="s">
        <v>2648</v>
      </c>
    </row>
    <row r="308" ht="15">
      <c r="A308" s="40" t="s">
        <v>2649</v>
      </c>
    </row>
    <row r="309" ht="15">
      <c r="A309" s="40" t="s">
        <v>2650</v>
      </c>
    </row>
    <row r="310" ht="15">
      <c r="A310" s="40" t="s">
        <v>2651</v>
      </c>
    </row>
    <row r="311" ht="15">
      <c r="A311" s="40" t="s">
        <v>2652</v>
      </c>
    </row>
    <row r="312" ht="15">
      <c r="A312" s="40" t="s">
        <v>2653</v>
      </c>
    </row>
    <row r="313" ht="15">
      <c r="A313" s="40" t="s">
        <v>2654</v>
      </c>
    </row>
    <row r="314" ht="15">
      <c r="A314" s="40" t="s">
        <v>2655</v>
      </c>
    </row>
    <row r="315" spans="1:2" ht="12.75">
      <c r="A315" s="1" t="s">
        <v>96</v>
      </c>
      <c r="B315" s="25">
        <v>594410</v>
      </c>
    </row>
    <row r="316" spans="1:2" ht="12.75">
      <c r="A316" s="1" t="s">
        <v>97</v>
      </c>
      <c r="B316" s="25">
        <v>594410</v>
      </c>
    </row>
    <row r="317" spans="1:2" ht="15">
      <c r="A317" s="40" t="s">
        <v>90</v>
      </c>
      <c r="B317" s="25">
        <v>594410</v>
      </c>
    </row>
    <row r="318" spans="1:2" ht="15">
      <c r="A318" s="40" t="s">
        <v>91</v>
      </c>
      <c r="B318" s="25">
        <v>594410</v>
      </c>
    </row>
    <row r="319" spans="1:2" ht="15">
      <c r="A319" s="40" t="s">
        <v>92</v>
      </c>
      <c r="B319" s="25">
        <v>594410</v>
      </c>
    </row>
    <row r="320" spans="1:2" ht="15">
      <c r="A320" s="40" t="s">
        <v>2656</v>
      </c>
      <c r="B320" s="25">
        <v>594410</v>
      </c>
    </row>
    <row r="321" spans="1:2" ht="12.75">
      <c r="A321" s="1" t="s">
        <v>95</v>
      </c>
      <c r="B321" s="25">
        <v>594410</v>
      </c>
    </row>
    <row r="322" spans="1:2" ht="12.75">
      <c r="A322" s="1" t="s">
        <v>93</v>
      </c>
      <c r="B322" s="25">
        <v>594410</v>
      </c>
    </row>
    <row r="323" spans="1:2" ht="12.75">
      <c r="A323" s="1" t="s">
        <v>94</v>
      </c>
      <c r="B323" s="25">
        <v>594410</v>
      </c>
    </row>
    <row r="324" ht="15">
      <c r="A324" s="40" t="s">
        <v>2657</v>
      </c>
    </row>
    <row r="325" spans="1:2" ht="15">
      <c r="A325" s="40" t="s">
        <v>2658</v>
      </c>
      <c r="B325" s="25">
        <v>594410</v>
      </c>
    </row>
    <row r="326" ht="15">
      <c r="A326" s="40" t="s">
        <v>2659</v>
      </c>
    </row>
    <row r="327" spans="1:2" ht="15">
      <c r="A327" s="40" t="s">
        <v>2660</v>
      </c>
      <c r="B327" s="25">
        <v>594410</v>
      </c>
    </row>
    <row r="328" spans="1:2" ht="15">
      <c r="A328" s="40" t="s">
        <v>2661</v>
      </c>
      <c r="B328" s="25">
        <v>594410</v>
      </c>
    </row>
    <row r="329" ht="15">
      <c r="A329" s="40" t="s">
        <v>2192</v>
      </c>
    </row>
    <row r="330" ht="15">
      <c r="A330" s="40" t="s">
        <v>2662</v>
      </c>
    </row>
    <row r="331" ht="15">
      <c r="A331" s="40" t="s">
        <v>2663</v>
      </c>
    </row>
    <row r="332" spans="1:3" ht="15">
      <c r="A332" s="40" t="s">
        <v>2663</v>
      </c>
      <c r="B332" s="25">
        <v>594410</v>
      </c>
      <c r="C332" s="1" t="s">
        <v>1521</v>
      </c>
    </row>
    <row r="333" ht="15">
      <c r="A333" s="40" t="s">
        <v>2664</v>
      </c>
    </row>
    <row r="334" ht="15">
      <c r="A334" s="40" t="s">
        <v>2665</v>
      </c>
    </row>
    <row r="335" ht="15">
      <c r="A335" s="40" t="s">
        <v>2666</v>
      </c>
    </row>
    <row r="336" ht="15">
      <c r="A336" s="40" t="s">
        <v>2667</v>
      </c>
    </row>
    <row r="337" ht="15">
      <c r="A337" s="40" t="s">
        <v>2668</v>
      </c>
    </row>
    <row r="338" ht="15">
      <c r="A338" s="40" t="s">
        <v>2669</v>
      </c>
    </row>
    <row r="339" ht="15">
      <c r="A339" s="40" t="s">
        <v>2670</v>
      </c>
    </row>
    <row r="340" ht="15">
      <c r="A340" s="40" t="s">
        <v>2671</v>
      </c>
    </row>
    <row r="341" ht="15">
      <c r="A341" s="40" t="s">
        <v>2672</v>
      </c>
    </row>
    <row r="342" ht="15">
      <c r="A342" s="40" t="s">
        <v>2673</v>
      </c>
    </row>
    <row r="343" ht="15">
      <c r="A343" s="40" t="s">
        <v>2674</v>
      </c>
    </row>
    <row r="344" ht="15">
      <c r="A344" s="40" t="s">
        <v>2675</v>
      </c>
    </row>
    <row r="345" ht="15">
      <c r="A345" s="40" t="s">
        <v>2676</v>
      </c>
    </row>
    <row r="346" ht="15">
      <c r="A346" s="40" t="s">
        <v>2677</v>
      </c>
    </row>
    <row r="347" ht="15">
      <c r="A347" s="40" t="s">
        <v>2678</v>
      </c>
    </row>
    <row r="348" ht="15">
      <c r="A348" s="40" t="s">
        <v>2679</v>
      </c>
    </row>
    <row r="349" ht="15">
      <c r="A349" s="40" t="s">
        <v>2680</v>
      </c>
    </row>
    <row r="350" ht="15">
      <c r="A350" s="40" t="s">
        <v>2681</v>
      </c>
    </row>
    <row r="351" ht="15">
      <c r="A351" s="40" t="s">
        <v>2682</v>
      </c>
    </row>
    <row r="352" ht="15">
      <c r="A352" s="40" t="s">
        <v>2683</v>
      </c>
    </row>
    <row r="353" ht="15">
      <c r="A353" s="40" t="s">
        <v>2684</v>
      </c>
    </row>
    <row r="354" ht="15">
      <c r="A354" s="40" t="s">
        <v>2685</v>
      </c>
    </row>
    <row r="355" ht="15">
      <c r="A355" s="40" t="s">
        <v>2686</v>
      </c>
    </row>
    <row r="356" ht="15">
      <c r="A356" s="40" t="s">
        <v>2687</v>
      </c>
    </row>
    <row r="357" ht="15">
      <c r="A357" s="40" t="s">
        <v>2688</v>
      </c>
    </row>
    <row r="358" ht="15">
      <c r="A358" s="40" t="s">
        <v>2689</v>
      </c>
    </row>
    <row r="359" ht="15">
      <c r="A359" s="40" t="s">
        <v>2690</v>
      </c>
    </row>
    <row r="360" ht="15">
      <c r="A360" s="40" t="s">
        <v>2691</v>
      </c>
    </row>
    <row r="361" ht="15">
      <c r="A361" s="40" t="s">
        <v>2692</v>
      </c>
    </row>
    <row r="362" ht="15">
      <c r="A362" s="40" t="s">
        <v>2693</v>
      </c>
    </row>
    <row r="363" ht="15">
      <c r="A363" s="40" t="s">
        <v>2694</v>
      </c>
    </row>
    <row r="364" ht="15">
      <c r="A364" s="40" t="s">
        <v>2695</v>
      </c>
    </row>
    <row r="365" ht="15">
      <c r="A365" s="40" t="s">
        <v>2696</v>
      </c>
    </row>
    <row r="366" ht="15">
      <c r="A366" s="40" t="s">
        <v>2697</v>
      </c>
    </row>
    <row r="367" ht="15">
      <c r="A367" s="40" t="s">
        <v>2698</v>
      </c>
    </row>
    <row r="368" ht="15">
      <c r="A368" s="77" t="s">
        <v>2699</v>
      </c>
    </row>
    <row r="369" ht="15">
      <c r="A369" s="40" t="s">
        <v>2700</v>
      </c>
    </row>
    <row r="370" ht="15">
      <c r="A370" s="40" t="s">
        <v>2701</v>
      </c>
    </row>
    <row r="371" ht="15">
      <c r="A371" s="40" t="s">
        <v>2702</v>
      </c>
    </row>
    <row r="372" ht="15">
      <c r="A372" s="40" t="s">
        <v>2703</v>
      </c>
    </row>
    <row r="373" ht="15">
      <c r="A373" s="40" t="s">
        <v>2704</v>
      </c>
    </row>
    <row r="374" ht="15">
      <c r="A374" s="40" t="s">
        <v>2705</v>
      </c>
    </row>
    <row r="375" ht="15">
      <c r="A375" s="40" t="s">
        <v>2706</v>
      </c>
    </row>
    <row r="376" ht="15">
      <c r="A376" s="40" t="s">
        <v>2707</v>
      </c>
    </row>
    <row r="377" ht="15">
      <c r="A377" s="40" t="s">
        <v>2708</v>
      </c>
    </row>
    <row r="378" ht="15">
      <c r="A378" s="40" t="s">
        <v>2709</v>
      </c>
    </row>
    <row r="379" ht="15">
      <c r="A379" s="40" t="s">
        <v>2710</v>
      </c>
    </row>
    <row r="380" ht="15">
      <c r="A380" s="40" t="s">
        <v>2711</v>
      </c>
    </row>
    <row r="381" ht="15">
      <c r="A381" s="40" t="s">
        <v>2712</v>
      </c>
    </row>
    <row r="382" ht="15">
      <c r="A382" s="40" t="s">
        <v>2713</v>
      </c>
    </row>
    <row r="383" ht="15">
      <c r="A383" s="40" t="s">
        <v>2714</v>
      </c>
    </row>
    <row r="384" ht="15">
      <c r="A384" s="77" t="s">
        <v>2715</v>
      </c>
    </row>
    <row r="385" ht="15">
      <c r="A385" s="40" t="s">
        <v>2716</v>
      </c>
    </row>
    <row r="386" ht="15">
      <c r="A386" s="40" t="s">
        <v>2717</v>
      </c>
    </row>
    <row r="387" ht="15">
      <c r="A387" s="40" t="s">
        <v>2718</v>
      </c>
    </row>
    <row r="388" ht="15">
      <c r="A388" s="40" t="s">
        <v>2719</v>
      </c>
    </row>
    <row r="389" ht="15">
      <c r="A389" s="40" t="s">
        <v>2720</v>
      </c>
    </row>
    <row r="390" ht="15">
      <c r="A390" s="40" t="s">
        <v>2721</v>
      </c>
    </row>
    <row r="391" ht="15">
      <c r="A391" s="40" t="s">
        <v>2722</v>
      </c>
    </row>
    <row r="392" ht="15">
      <c r="A392" s="40" t="s">
        <v>2723</v>
      </c>
    </row>
    <row r="393" ht="15">
      <c r="A393" s="40" t="s">
        <v>2724</v>
      </c>
    </row>
    <row r="394" ht="15">
      <c r="A394" s="40" t="s">
        <v>2725</v>
      </c>
    </row>
    <row r="395" ht="15">
      <c r="A395" s="40" t="s">
        <v>2726</v>
      </c>
    </row>
    <row r="396" ht="15">
      <c r="A396" s="40" t="s">
        <v>2727</v>
      </c>
    </row>
    <row r="397" ht="15">
      <c r="A397" s="40" t="s">
        <v>2728</v>
      </c>
    </row>
    <row r="398" ht="15">
      <c r="A398" s="40" t="s">
        <v>2729</v>
      </c>
    </row>
    <row r="399" ht="15">
      <c r="A399" s="40" t="s">
        <v>2730</v>
      </c>
    </row>
    <row r="400" ht="15">
      <c r="A400" s="40" t="s">
        <v>2731</v>
      </c>
    </row>
    <row r="401" ht="15">
      <c r="A401" s="40" t="s">
        <v>2732</v>
      </c>
    </row>
    <row r="402" ht="15">
      <c r="A402" s="40" t="s">
        <v>2733</v>
      </c>
    </row>
    <row r="403" ht="15">
      <c r="A403" s="40" t="s">
        <v>2734</v>
      </c>
    </row>
    <row r="404" ht="15">
      <c r="A404" s="40" t="s">
        <v>2735</v>
      </c>
    </row>
    <row r="405" ht="15">
      <c r="A405" s="40" t="s">
        <v>2736</v>
      </c>
    </row>
    <row r="406" ht="15">
      <c r="A406" s="40" t="s">
        <v>2737</v>
      </c>
    </row>
    <row r="407" ht="15">
      <c r="A407" s="40" t="s">
        <v>2738</v>
      </c>
    </row>
    <row r="408" ht="15">
      <c r="A408" s="40" t="s">
        <v>2739</v>
      </c>
    </row>
    <row r="409" ht="15">
      <c r="A409" s="40" t="s">
        <v>2740</v>
      </c>
    </row>
    <row r="410" ht="15">
      <c r="A410" s="40" t="s">
        <v>2741</v>
      </c>
    </row>
    <row r="411" ht="15">
      <c r="A411" s="40" t="s">
        <v>2742</v>
      </c>
    </row>
    <row r="412" ht="15">
      <c r="A412" s="40" t="s">
        <v>2743</v>
      </c>
    </row>
    <row r="413" ht="15">
      <c r="A413" s="40" t="s">
        <v>2744</v>
      </c>
    </row>
    <row r="414" ht="15">
      <c r="A414" s="40" t="s">
        <v>2745</v>
      </c>
    </row>
    <row r="415" ht="15">
      <c r="A415" s="77" t="s">
        <v>2746</v>
      </c>
    </row>
    <row r="416" ht="15">
      <c r="A416" s="77" t="s">
        <v>2747</v>
      </c>
    </row>
    <row r="417" ht="15">
      <c r="A417" s="40" t="s">
        <v>2748</v>
      </c>
    </row>
    <row r="418" ht="15">
      <c r="A418" s="40" t="s">
        <v>2749</v>
      </c>
    </row>
    <row r="419" ht="15">
      <c r="A419" s="40" t="s">
        <v>2750</v>
      </c>
    </row>
    <row r="420" ht="15">
      <c r="A420" s="40" t="s">
        <v>2751</v>
      </c>
    </row>
    <row r="421" ht="15">
      <c r="A421" s="40" t="s">
        <v>2752</v>
      </c>
    </row>
    <row r="422" ht="15">
      <c r="A422" s="40" t="s">
        <v>2753</v>
      </c>
    </row>
    <row r="423" ht="15">
      <c r="A423" s="40" t="s">
        <v>2754</v>
      </c>
    </row>
    <row r="424" ht="15">
      <c r="A424" s="40" t="s">
        <v>2755</v>
      </c>
    </row>
    <row r="425" ht="15">
      <c r="A425" s="40" t="s">
        <v>2756</v>
      </c>
    </row>
    <row r="426" ht="15">
      <c r="A426" s="40" t="s">
        <v>2757</v>
      </c>
    </row>
    <row r="427" ht="15">
      <c r="A427" s="78" t="s">
        <v>2758</v>
      </c>
    </row>
    <row r="428" ht="15">
      <c r="A428" s="40" t="s">
        <v>2759</v>
      </c>
    </row>
    <row r="429" ht="15">
      <c r="A429" s="40" t="s">
        <v>2760</v>
      </c>
    </row>
    <row r="430" ht="15">
      <c r="A430" s="40" t="s">
        <v>2761</v>
      </c>
    </row>
    <row r="431" ht="15">
      <c r="A431" s="40" t="s">
        <v>2762</v>
      </c>
    </row>
    <row r="432" ht="15">
      <c r="A432" s="40" t="s">
        <v>2763</v>
      </c>
    </row>
    <row r="433" ht="15">
      <c r="A433" s="40" t="s">
        <v>2764</v>
      </c>
    </row>
    <row r="434" ht="15">
      <c r="A434" s="40" t="s">
        <v>2765</v>
      </c>
    </row>
    <row r="435" ht="15">
      <c r="A435" s="40" t="s">
        <v>2766</v>
      </c>
    </row>
    <row r="436" ht="15">
      <c r="A436" s="40" t="s">
        <v>2767</v>
      </c>
    </row>
    <row r="437" ht="15">
      <c r="A437" s="40" t="s">
        <v>2768</v>
      </c>
    </row>
    <row r="438" ht="15">
      <c r="A438" s="40" t="s">
        <v>2769</v>
      </c>
    </row>
    <row r="439" ht="15">
      <c r="A439" s="40" t="s">
        <v>2770</v>
      </c>
    </row>
    <row r="440" ht="15">
      <c r="A440" s="40" t="s">
        <v>2771</v>
      </c>
    </row>
    <row r="441" ht="15">
      <c r="A441" s="40" t="s">
        <v>2772</v>
      </c>
    </row>
    <row r="442" ht="15">
      <c r="A442" s="40" t="s">
        <v>2773</v>
      </c>
    </row>
    <row r="443" ht="15">
      <c r="A443" s="40" t="s">
        <v>2774</v>
      </c>
    </row>
    <row r="444" ht="15">
      <c r="A444" s="40" t="s">
        <v>2775</v>
      </c>
    </row>
    <row r="445" ht="15">
      <c r="A445" s="40" t="s">
        <v>2776</v>
      </c>
    </row>
    <row r="446" ht="15">
      <c r="A446" s="40" t="s">
        <v>2777</v>
      </c>
    </row>
    <row r="447" ht="15">
      <c r="A447" s="40" t="s">
        <v>2778</v>
      </c>
    </row>
    <row r="448" ht="15">
      <c r="A448" s="40" t="s">
        <v>2779</v>
      </c>
    </row>
    <row r="449" ht="15">
      <c r="A449" s="77" t="s">
        <v>2780</v>
      </c>
    </row>
    <row r="450" ht="15">
      <c r="A450" s="77" t="s">
        <v>2781</v>
      </c>
    </row>
    <row r="451" ht="15">
      <c r="A451" s="40" t="s">
        <v>2782</v>
      </c>
    </row>
    <row r="452" ht="15">
      <c r="A452" s="40" t="s">
        <v>2783</v>
      </c>
    </row>
    <row r="453" ht="15">
      <c r="A453" s="40" t="s">
        <v>2784</v>
      </c>
    </row>
    <row r="454" ht="15">
      <c r="A454" s="40" t="s">
        <v>2785</v>
      </c>
    </row>
    <row r="455" ht="15">
      <c r="A455" s="40" t="s">
        <v>2786</v>
      </c>
    </row>
    <row r="456" ht="15">
      <c r="A456" s="40" t="s">
        <v>2787</v>
      </c>
    </row>
    <row r="457" ht="15">
      <c r="A457" s="40" t="s">
        <v>2788</v>
      </c>
    </row>
    <row r="458" ht="15">
      <c r="A458" s="40" t="s">
        <v>2789</v>
      </c>
    </row>
    <row r="459" ht="15">
      <c r="A459" s="40" t="s">
        <v>2790</v>
      </c>
    </row>
    <row r="460" ht="15">
      <c r="A460" s="40" t="s">
        <v>2791</v>
      </c>
    </row>
    <row r="461" ht="15">
      <c r="A461" s="40" t="s">
        <v>2792</v>
      </c>
    </row>
    <row r="462" ht="15">
      <c r="A462" s="40" t="s">
        <v>2793</v>
      </c>
    </row>
    <row r="463" ht="15">
      <c r="A463" s="40" t="s">
        <v>2794</v>
      </c>
    </row>
    <row r="464" ht="15">
      <c r="A464" s="40" t="s">
        <v>2810</v>
      </c>
    </row>
    <row r="465" ht="15">
      <c r="A465" s="40" t="s">
        <v>2811</v>
      </c>
    </row>
    <row r="466" ht="15">
      <c r="A466" s="40" t="s">
        <v>2812</v>
      </c>
    </row>
    <row r="467" ht="15">
      <c r="A467" s="77" t="s">
        <v>2813</v>
      </c>
    </row>
    <row r="468" ht="15">
      <c r="A468" s="40" t="s">
        <v>2814</v>
      </c>
    </row>
    <row r="469" ht="15">
      <c r="A469" s="40" t="s">
        <v>2815</v>
      </c>
    </row>
    <row r="470" ht="15">
      <c r="A470" s="40" t="s">
        <v>2816</v>
      </c>
    </row>
    <row r="471" ht="15">
      <c r="A471" s="40" t="s">
        <v>2817</v>
      </c>
    </row>
    <row r="472" spans="1:2" ht="15">
      <c r="A472" s="40" t="s">
        <v>2818</v>
      </c>
      <c r="B472" s="25">
        <v>1006209677</v>
      </c>
    </row>
    <row r="473" spans="1:2" ht="15">
      <c r="A473" s="40" t="s">
        <v>2819</v>
      </c>
      <c r="B473" s="25">
        <v>1006209677</v>
      </c>
    </row>
    <row r="474" spans="1:2" ht="15">
      <c r="A474" s="40" t="s">
        <v>2820</v>
      </c>
      <c r="B474" s="25">
        <v>1006209677</v>
      </c>
    </row>
    <row r="475" spans="1:2" ht="15">
      <c r="A475" s="40" t="s">
        <v>2821</v>
      </c>
      <c r="B475" s="25">
        <v>1006209677</v>
      </c>
    </row>
    <row r="476" ht="15">
      <c r="A476" s="40" t="s">
        <v>2822</v>
      </c>
    </row>
    <row r="477" ht="15">
      <c r="A477" s="40" t="s">
        <v>2823</v>
      </c>
    </row>
    <row r="478" ht="15">
      <c r="A478" s="40" t="s">
        <v>2824</v>
      </c>
    </row>
    <row r="479" ht="15">
      <c r="A479" s="40" t="s">
        <v>2825</v>
      </c>
    </row>
    <row r="480" ht="15">
      <c r="A480" s="40" t="s">
        <v>2826</v>
      </c>
    </row>
    <row r="481" ht="15">
      <c r="A481" s="40" t="s">
        <v>2827</v>
      </c>
    </row>
    <row r="482" ht="15">
      <c r="A482" s="40" t="s">
        <v>2828</v>
      </c>
    </row>
    <row r="483" ht="15">
      <c r="A483" s="40" t="s">
        <v>2829</v>
      </c>
    </row>
    <row r="484" ht="15">
      <c r="A484" s="40" t="s">
        <v>2830</v>
      </c>
    </row>
    <row r="485" ht="15">
      <c r="A485" s="40" t="s">
        <v>2831</v>
      </c>
    </row>
    <row r="486" ht="15">
      <c r="A486" s="40" t="s">
        <v>2832</v>
      </c>
    </row>
    <row r="487" ht="15">
      <c r="A487" s="40" t="s">
        <v>2833</v>
      </c>
    </row>
    <row r="488" ht="15">
      <c r="A488" s="40" t="s">
        <v>2834</v>
      </c>
    </row>
    <row r="489" ht="15">
      <c r="A489" s="77" t="s">
        <v>2835</v>
      </c>
    </row>
    <row r="490" ht="15">
      <c r="A490" s="40" t="s">
        <v>2836</v>
      </c>
    </row>
    <row r="491" ht="15">
      <c r="A491" s="77" t="s">
        <v>2837</v>
      </c>
    </row>
    <row r="492" ht="15">
      <c r="A492" s="40" t="s">
        <v>2838</v>
      </c>
    </row>
    <row r="493" ht="15">
      <c r="A493" s="40" t="s">
        <v>2839</v>
      </c>
    </row>
    <row r="494" ht="15">
      <c r="A494" s="40" t="s">
        <v>2840</v>
      </c>
    </row>
    <row r="495" ht="15">
      <c r="A495" s="40" t="s">
        <v>2841</v>
      </c>
    </row>
    <row r="496" ht="15">
      <c r="A496" s="40" t="s">
        <v>2842</v>
      </c>
    </row>
    <row r="497" ht="15">
      <c r="A497" s="40" t="s">
        <v>2843</v>
      </c>
    </row>
    <row r="498" ht="15">
      <c r="A498" s="40" t="s">
        <v>2844</v>
      </c>
    </row>
    <row r="499" ht="15">
      <c r="A499" s="40" t="s">
        <v>2845</v>
      </c>
    </row>
    <row r="500" ht="15">
      <c r="A500" s="77" t="s">
        <v>2846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9"/>
  <sheetViews>
    <sheetView zoomScale="85" zoomScaleNormal="85" zoomScalePageLayoutView="0" workbookViewId="0" topLeftCell="A1">
      <pane ySplit="3" topLeftCell="A199" activePane="bottomLeft" state="frozen"/>
      <selection pane="topLeft" activeCell="A1" sqref="A1"/>
      <selection pane="bottomLeft" activeCell="A199" sqref="A199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12.375" style="1" customWidth="1"/>
    <col min="4" max="5" width="9.125" style="1" customWidth="1"/>
    <col min="6" max="6" width="14.25390625" style="1" bestFit="1" customWidth="1"/>
    <col min="7" max="7" width="12.375" style="1" bestFit="1" customWidth="1"/>
    <col min="8" max="8" width="11.25390625" style="1" bestFit="1" customWidth="1"/>
  </cols>
  <sheetData>
    <row r="1" ht="12.75">
      <c r="A1" s="1" t="s">
        <v>650</v>
      </c>
    </row>
    <row r="2" ht="14.25" customHeight="1" thickBot="1"/>
    <row r="3" spans="1:10" s="8" customFormat="1" ht="26.25" customHeight="1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116</v>
      </c>
      <c r="J3" s="8">
        <f>SUM(H:H)</f>
        <v>176</v>
      </c>
    </row>
    <row r="4" spans="1:10" ht="12.75">
      <c r="A4" s="1" t="s">
        <v>3679</v>
      </c>
      <c r="B4" s="1" t="s">
        <v>3680</v>
      </c>
      <c r="C4" s="1" t="s">
        <v>3633</v>
      </c>
      <c r="D4" s="1">
        <v>2110</v>
      </c>
      <c r="E4" s="1">
        <v>1998</v>
      </c>
      <c r="F4" s="1" t="s">
        <v>3681</v>
      </c>
      <c r="G4" s="1">
        <v>2668138</v>
      </c>
      <c r="H4" s="1">
        <v>1</v>
      </c>
      <c r="I4">
        <f>SUMIF(H:H,1)</f>
        <v>80</v>
      </c>
      <c r="J4">
        <v>1</v>
      </c>
    </row>
    <row r="5" spans="1:10" ht="12.75">
      <c r="A5" s="1" t="s">
        <v>3663</v>
      </c>
      <c r="B5" s="1" t="s">
        <v>3664</v>
      </c>
      <c r="C5" s="1" t="s">
        <v>3634</v>
      </c>
      <c r="D5" s="1">
        <v>21103</v>
      </c>
      <c r="E5" s="1">
        <v>2001</v>
      </c>
      <c r="F5" s="1">
        <v>341814</v>
      </c>
      <c r="G5" s="1">
        <v>337688</v>
      </c>
      <c r="H5" s="1">
        <v>3</v>
      </c>
      <c r="I5">
        <f>SUMIF(H:H,2)/2</f>
        <v>21</v>
      </c>
      <c r="J5">
        <v>2</v>
      </c>
    </row>
    <row r="6" spans="1:10" ht="12.75">
      <c r="A6" s="1" t="s">
        <v>3637</v>
      </c>
      <c r="B6" s="1" t="s">
        <v>3640</v>
      </c>
      <c r="C6" s="1" t="s">
        <v>3641</v>
      </c>
      <c r="D6" s="1">
        <v>21102</v>
      </c>
      <c r="E6" s="1">
        <v>2000</v>
      </c>
      <c r="F6" s="1">
        <v>287209</v>
      </c>
      <c r="G6" s="1">
        <v>2503955</v>
      </c>
      <c r="H6" s="1">
        <v>3</v>
      </c>
      <c r="I6">
        <f>SUMIF(H:H,3)/3</f>
        <v>12</v>
      </c>
      <c r="J6">
        <v>3</v>
      </c>
    </row>
    <row r="7" spans="1:10" ht="12.75">
      <c r="A7" s="1" t="s">
        <v>3413</v>
      </c>
      <c r="B7" s="2" t="s">
        <v>3428</v>
      </c>
      <c r="C7" s="2" t="s">
        <v>683</v>
      </c>
      <c r="D7" s="1">
        <v>21103</v>
      </c>
      <c r="E7" s="1">
        <v>2001</v>
      </c>
      <c r="F7" s="3" t="s">
        <v>3443</v>
      </c>
      <c r="G7" s="3" t="s">
        <v>3458</v>
      </c>
      <c r="H7" s="1">
        <v>3</v>
      </c>
      <c r="I7">
        <f>SUMIF(H:H,4)/4</f>
        <v>1</v>
      </c>
      <c r="J7">
        <v>4</v>
      </c>
    </row>
    <row r="8" spans="1:10" ht="12.75">
      <c r="A8" s="1" t="s">
        <v>3649</v>
      </c>
      <c r="B8" s="1" t="s">
        <v>1104</v>
      </c>
      <c r="C8" s="1" t="s">
        <v>3633</v>
      </c>
      <c r="D8" s="1">
        <v>21100</v>
      </c>
      <c r="E8" s="1">
        <v>1998</v>
      </c>
      <c r="F8" s="1" t="s">
        <v>3650</v>
      </c>
      <c r="G8" s="1">
        <v>2683551</v>
      </c>
      <c r="H8" s="1">
        <v>3</v>
      </c>
      <c r="I8">
        <f>SUMIF(H:H,5)/5</f>
        <v>1</v>
      </c>
      <c r="J8">
        <v>5</v>
      </c>
    </row>
    <row r="9" spans="1:10" ht="12.75">
      <c r="A9" s="1" t="s">
        <v>3420</v>
      </c>
      <c r="B9" s="1" t="s">
        <v>3435</v>
      </c>
      <c r="C9" s="1" t="s">
        <v>3633</v>
      </c>
      <c r="D9" s="1">
        <v>21102</v>
      </c>
      <c r="E9" s="1">
        <v>2000</v>
      </c>
      <c r="F9" s="3" t="s">
        <v>3450</v>
      </c>
      <c r="G9" s="3" t="s">
        <v>3465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3419</v>
      </c>
      <c r="B10" s="2" t="s">
        <v>3434</v>
      </c>
      <c r="C10" s="2" t="s">
        <v>3636</v>
      </c>
      <c r="D10" s="1">
        <v>21102</v>
      </c>
      <c r="E10" s="1">
        <v>2000</v>
      </c>
      <c r="F10" s="3" t="s">
        <v>3449</v>
      </c>
      <c r="G10" s="3" t="s">
        <v>3464</v>
      </c>
      <c r="H10" s="1">
        <v>4</v>
      </c>
      <c r="I10">
        <f>SUMIF(H:H,7)/7</f>
        <v>0</v>
      </c>
      <c r="J10">
        <v>7</v>
      </c>
    </row>
    <row r="11" spans="1:10" ht="12.75">
      <c r="A11" s="1" t="s">
        <v>3424</v>
      </c>
      <c r="B11" s="2" t="s">
        <v>3439</v>
      </c>
      <c r="C11" s="2" t="s">
        <v>3635</v>
      </c>
      <c r="D11" s="1">
        <v>21102</v>
      </c>
      <c r="E11" s="1">
        <v>1999</v>
      </c>
      <c r="F11" s="3" t="s">
        <v>3454</v>
      </c>
      <c r="G11" s="3" t="s">
        <v>3469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3670</v>
      </c>
      <c r="B12" s="1" t="s">
        <v>3671</v>
      </c>
      <c r="C12" s="1" t="s">
        <v>3634</v>
      </c>
      <c r="D12" s="1">
        <v>21102</v>
      </c>
      <c r="E12" s="1">
        <v>2000</v>
      </c>
      <c r="F12" s="1">
        <v>210070</v>
      </c>
      <c r="G12" s="1">
        <v>137898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3651</v>
      </c>
      <c r="B13" s="1" t="s">
        <v>3652</v>
      </c>
      <c r="C13" s="1" t="s">
        <v>3633</v>
      </c>
      <c r="D13" s="1">
        <v>21103</v>
      </c>
      <c r="E13" s="1">
        <v>1999</v>
      </c>
      <c r="F13" s="1" t="s">
        <v>3653</v>
      </c>
      <c r="G13" s="1">
        <v>32782</v>
      </c>
      <c r="H13" s="1">
        <v>5</v>
      </c>
      <c r="I13">
        <f>SUMIF(H:H,10)/10</f>
        <v>0</v>
      </c>
      <c r="J13">
        <v>10</v>
      </c>
    </row>
    <row r="14" spans="1:8" ht="12.75">
      <c r="A14" s="1" t="s">
        <v>3805</v>
      </c>
      <c r="B14" s="1" t="s">
        <v>3806</v>
      </c>
      <c r="C14" s="1" t="s">
        <v>3633</v>
      </c>
      <c r="D14" s="1">
        <v>21100</v>
      </c>
      <c r="E14" s="1">
        <v>1998</v>
      </c>
      <c r="F14" s="1" t="s">
        <v>3807</v>
      </c>
      <c r="G14" s="1">
        <v>679347</v>
      </c>
      <c r="H14" s="1">
        <v>1</v>
      </c>
    </row>
    <row r="15" spans="1:8" ht="12.75">
      <c r="A15" s="1" t="s">
        <v>3665</v>
      </c>
      <c r="B15" s="1" t="s">
        <v>3666</v>
      </c>
      <c r="C15" s="1" t="s">
        <v>3633</v>
      </c>
      <c r="D15" s="1">
        <v>21103</v>
      </c>
      <c r="E15" s="1">
        <v>2001</v>
      </c>
      <c r="F15" s="1">
        <v>328860</v>
      </c>
      <c r="G15" s="1">
        <v>346744</v>
      </c>
      <c r="H15" s="1">
        <v>1</v>
      </c>
    </row>
    <row r="16" spans="1:8" ht="12.75">
      <c r="A16" s="1" t="s">
        <v>3810</v>
      </c>
      <c r="B16" s="1" t="s">
        <v>3811</v>
      </c>
      <c r="C16" s="1" t="s">
        <v>3636</v>
      </c>
      <c r="D16" s="1">
        <v>21000</v>
      </c>
      <c r="E16" s="1">
        <v>1998</v>
      </c>
      <c r="F16" s="1">
        <v>87530</v>
      </c>
      <c r="G16" s="1">
        <v>2681596</v>
      </c>
      <c r="H16" s="1">
        <v>1</v>
      </c>
    </row>
    <row r="17" spans="1:8" ht="12.75">
      <c r="A17" s="1" t="s">
        <v>3672</v>
      </c>
      <c r="B17" s="1" t="s">
        <v>3673</v>
      </c>
      <c r="C17" s="1" t="s">
        <v>3674</v>
      </c>
      <c r="D17" s="1">
        <v>21102</v>
      </c>
      <c r="E17" s="1">
        <v>2000</v>
      </c>
      <c r="F17" s="1">
        <v>226532</v>
      </c>
      <c r="G17" s="1">
        <v>160489</v>
      </c>
      <c r="H17" s="1">
        <v>2</v>
      </c>
    </row>
    <row r="18" spans="1:8" ht="12.75">
      <c r="A18" s="1" t="s">
        <v>3631</v>
      </c>
      <c r="B18" s="1" t="s">
        <v>3632</v>
      </c>
      <c r="C18" s="1" t="s">
        <v>125</v>
      </c>
      <c r="D18" s="1">
        <v>21102</v>
      </c>
      <c r="E18" s="1">
        <v>1999</v>
      </c>
      <c r="H18" s="1">
        <v>2</v>
      </c>
    </row>
    <row r="19" spans="1:8" ht="12.75">
      <c r="A19" s="1" t="s">
        <v>3416</v>
      </c>
      <c r="B19" s="1" t="s">
        <v>3431</v>
      </c>
      <c r="C19" s="1" t="s">
        <v>3636</v>
      </c>
      <c r="D19" s="1">
        <v>21100</v>
      </c>
      <c r="E19" s="1">
        <v>1997</v>
      </c>
      <c r="F19" s="3" t="s">
        <v>3446</v>
      </c>
      <c r="G19" s="3" t="s">
        <v>3461</v>
      </c>
      <c r="H19" s="1">
        <v>1</v>
      </c>
    </row>
    <row r="20" spans="1:8" ht="12.75">
      <c r="A20" s="1" t="s">
        <v>3654</v>
      </c>
      <c r="B20" s="1" t="s">
        <v>3655</v>
      </c>
      <c r="C20" s="1" t="s">
        <v>3634</v>
      </c>
      <c r="D20" s="1">
        <v>2110</v>
      </c>
      <c r="E20" s="1">
        <v>1999</v>
      </c>
      <c r="F20" s="1">
        <v>123550</v>
      </c>
      <c r="G20" s="1">
        <v>28854</v>
      </c>
      <c r="H20" s="1">
        <v>1</v>
      </c>
    </row>
    <row r="21" spans="1:8" ht="12.75">
      <c r="A21" s="1" t="s">
        <v>3659</v>
      </c>
      <c r="B21" s="1" t="s">
        <v>3097</v>
      </c>
      <c r="C21" s="1" t="s">
        <v>3635</v>
      </c>
      <c r="D21" s="1">
        <v>21102</v>
      </c>
      <c r="E21" s="1">
        <v>2000</v>
      </c>
      <c r="F21" s="1">
        <v>233885</v>
      </c>
      <c r="G21" s="1">
        <v>170689</v>
      </c>
      <c r="H21" s="1">
        <v>9</v>
      </c>
    </row>
    <row r="22" spans="1:8" ht="12.75">
      <c r="A22" s="1" t="s">
        <v>3644</v>
      </c>
      <c r="B22" s="1" t="s">
        <v>3645</v>
      </c>
      <c r="C22" s="1" t="s">
        <v>3633</v>
      </c>
      <c r="D22" s="1">
        <v>21103</v>
      </c>
      <c r="E22" s="1">
        <v>2001</v>
      </c>
      <c r="F22" s="1">
        <v>387333</v>
      </c>
      <c r="G22" s="1">
        <v>417272</v>
      </c>
      <c r="H22" s="1">
        <v>2</v>
      </c>
    </row>
    <row r="23" spans="1:9" ht="12.75">
      <c r="A23" s="1" t="s">
        <v>3423</v>
      </c>
      <c r="B23" s="2" t="s">
        <v>3438</v>
      </c>
      <c r="C23" s="2" t="s">
        <v>3633</v>
      </c>
      <c r="D23" s="1">
        <v>21102</v>
      </c>
      <c r="E23" s="1">
        <v>2001</v>
      </c>
      <c r="F23" s="3" t="s">
        <v>3453</v>
      </c>
      <c r="G23" s="3" t="s">
        <v>3468</v>
      </c>
      <c r="H23" s="1">
        <v>1</v>
      </c>
      <c r="I23" s="1"/>
    </row>
    <row r="24" spans="1:8" ht="12.75">
      <c r="A24" s="1" t="s">
        <v>3808</v>
      </c>
      <c r="B24" s="1" t="s">
        <v>3809</v>
      </c>
      <c r="C24" s="1" t="s">
        <v>3636</v>
      </c>
      <c r="D24" s="1">
        <v>21102</v>
      </c>
      <c r="E24" s="1">
        <v>2000</v>
      </c>
      <c r="F24" s="1">
        <v>196066</v>
      </c>
      <c r="G24" s="1">
        <v>119098</v>
      </c>
      <c r="H24" s="1">
        <v>1</v>
      </c>
    </row>
    <row r="25" spans="1:8" ht="12.75">
      <c r="A25" s="1" t="s">
        <v>119</v>
      </c>
      <c r="B25" s="1" t="s">
        <v>120</v>
      </c>
      <c r="C25" s="1" t="s">
        <v>3792</v>
      </c>
      <c r="D25" s="1">
        <v>21102</v>
      </c>
      <c r="E25" s="1">
        <v>99</v>
      </c>
      <c r="F25" s="1">
        <v>117731</v>
      </c>
      <c r="G25" s="1">
        <v>22381</v>
      </c>
      <c r="H25" s="1">
        <v>2</v>
      </c>
    </row>
    <row r="26" spans="1:8" ht="12.75">
      <c r="A26" s="1" t="s">
        <v>3667</v>
      </c>
      <c r="B26" s="1" t="s">
        <v>3668</v>
      </c>
      <c r="C26" s="1" t="s">
        <v>3633</v>
      </c>
      <c r="D26" s="1">
        <v>21102</v>
      </c>
      <c r="E26" s="1">
        <v>1998</v>
      </c>
      <c r="F26" s="1" t="s">
        <v>3669</v>
      </c>
      <c r="G26" s="1">
        <v>2479569</v>
      </c>
      <c r="H26" s="1">
        <v>1</v>
      </c>
    </row>
    <row r="27" spans="1:8" ht="12.75">
      <c r="A27" s="1" t="s">
        <v>3675</v>
      </c>
      <c r="B27" s="1" t="s">
        <v>3676</v>
      </c>
      <c r="C27" s="1" t="s">
        <v>3677</v>
      </c>
      <c r="D27" s="1">
        <v>2110</v>
      </c>
      <c r="E27" s="1">
        <v>1999</v>
      </c>
      <c r="F27" s="1" t="s">
        <v>3678</v>
      </c>
      <c r="G27" s="1">
        <v>45690</v>
      </c>
      <c r="H27" s="1">
        <v>1</v>
      </c>
    </row>
    <row r="28" spans="1:8" ht="12.75">
      <c r="A28" s="1" t="s">
        <v>3418</v>
      </c>
      <c r="B28" s="1" t="s">
        <v>3433</v>
      </c>
      <c r="C28" s="1" t="s">
        <v>3635</v>
      </c>
      <c r="D28" s="1">
        <v>21102</v>
      </c>
      <c r="E28" s="1">
        <v>1999</v>
      </c>
      <c r="F28" s="3" t="s">
        <v>3448</v>
      </c>
      <c r="G28" s="3" t="s">
        <v>3463</v>
      </c>
      <c r="H28" s="1">
        <v>1</v>
      </c>
    </row>
    <row r="29" spans="1:8" ht="12.75">
      <c r="A29" s="1" t="s">
        <v>3425</v>
      </c>
      <c r="B29" s="2" t="s">
        <v>3440</v>
      </c>
      <c r="C29" s="2" t="s">
        <v>3636</v>
      </c>
      <c r="D29" s="1">
        <v>21102</v>
      </c>
      <c r="E29" s="1">
        <v>2000</v>
      </c>
      <c r="F29" s="3" t="s">
        <v>3455</v>
      </c>
      <c r="G29" s="3" t="s">
        <v>3470</v>
      </c>
      <c r="H29" s="1">
        <v>1</v>
      </c>
    </row>
    <row r="30" spans="1:8" ht="12.75">
      <c r="A30" s="1" t="s">
        <v>3426</v>
      </c>
      <c r="B30" s="1" t="s">
        <v>3441</v>
      </c>
      <c r="C30" s="1" t="s">
        <v>3636</v>
      </c>
      <c r="D30" s="1">
        <v>21102</v>
      </c>
      <c r="E30" s="1">
        <v>2000</v>
      </c>
      <c r="F30" s="3" t="s">
        <v>3456</v>
      </c>
      <c r="G30" s="3" t="s">
        <v>3619</v>
      </c>
      <c r="H30" s="1">
        <v>1</v>
      </c>
    </row>
    <row r="31" spans="1:8" ht="12.75">
      <c r="A31" s="1" t="s">
        <v>114</v>
      </c>
      <c r="B31" s="1" t="s">
        <v>115</v>
      </c>
      <c r="C31" s="1" t="s">
        <v>116</v>
      </c>
      <c r="D31" s="1">
        <v>2110</v>
      </c>
      <c r="E31" s="1">
        <v>0</v>
      </c>
      <c r="F31" s="1">
        <v>17336</v>
      </c>
      <c r="G31" s="1">
        <v>121574</v>
      </c>
      <c r="H31" s="1">
        <v>2</v>
      </c>
    </row>
    <row r="32" spans="1:8" ht="12.75">
      <c r="A32" s="1" t="s">
        <v>3812</v>
      </c>
      <c r="B32" s="1" t="s">
        <v>3813</v>
      </c>
      <c r="C32" s="1" t="s">
        <v>3633</v>
      </c>
      <c r="D32" s="1">
        <v>21102</v>
      </c>
      <c r="E32" s="1">
        <v>1999</v>
      </c>
      <c r="F32" s="1">
        <v>162273</v>
      </c>
      <c r="G32" s="1">
        <v>774485</v>
      </c>
      <c r="H32" s="1">
        <v>2</v>
      </c>
    </row>
    <row r="33" spans="1:8" ht="12.75">
      <c r="A33" s="1" t="s">
        <v>3646</v>
      </c>
      <c r="B33" s="1" t="s">
        <v>3647</v>
      </c>
      <c r="C33" s="1" t="s">
        <v>3636</v>
      </c>
      <c r="D33" s="1">
        <v>21102</v>
      </c>
      <c r="E33" s="1">
        <v>1999</v>
      </c>
      <c r="F33" s="1" t="s">
        <v>3648</v>
      </c>
      <c r="G33" s="1">
        <v>21255</v>
      </c>
      <c r="H33" s="1">
        <v>1</v>
      </c>
    </row>
    <row r="34" spans="1:8" ht="12.75">
      <c r="A34" s="1" t="s">
        <v>3421</v>
      </c>
      <c r="B34" s="2" t="s">
        <v>3436</v>
      </c>
      <c r="C34" s="2" t="s">
        <v>3636</v>
      </c>
      <c r="D34" s="1">
        <v>2110</v>
      </c>
      <c r="E34" s="1">
        <v>1999</v>
      </c>
      <c r="F34" s="3" t="s">
        <v>3451</v>
      </c>
      <c r="G34" s="3" t="s">
        <v>3466</v>
      </c>
      <c r="H34" s="1">
        <v>2</v>
      </c>
    </row>
    <row r="35" spans="1:8" ht="12.75">
      <c r="A35" s="1" t="s">
        <v>117</v>
      </c>
      <c r="B35" s="1" t="s">
        <v>118</v>
      </c>
      <c r="C35" s="1" t="s">
        <v>3636</v>
      </c>
      <c r="D35" s="1">
        <v>21102</v>
      </c>
      <c r="E35" s="1">
        <v>0</v>
      </c>
      <c r="F35" s="1">
        <v>279670</v>
      </c>
      <c r="G35" s="1">
        <v>238879</v>
      </c>
      <c r="H35" s="1">
        <v>3</v>
      </c>
    </row>
    <row r="36" spans="1:8" ht="12.75">
      <c r="A36" s="1" t="s">
        <v>3415</v>
      </c>
      <c r="B36" s="1" t="s">
        <v>3430</v>
      </c>
      <c r="C36" s="1" t="s">
        <v>3634</v>
      </c>
      <c r="D36" s="1">
        <v>21102</v>
      </c>
      <c r="E36" s="1">
        <v>2000</v>
      </c>
      <c r="F36" s="3" t="s">
        <v>3445</v>
      </c>
      <c r="G36" s="3" t="s">
        <v>3460</v>
      </c>
      <c r="H36" s="1">
        <v>1</v>
      </c>
    </row>
    <row r="37" spans="1:8" ht="12.75">
      <c r="A37" s="1" t="s">
        <v>3422</v>
      </c>
      <c r="B37" s="2" t="s">
        <v>3437</v>
      </c>
      <c r="C37" s="2" t="s">
        <v>3633</v>
      </c>
      <c r="D37" s="1">
        <v>2110</v>
      </c>
      <c r="E37" s="1">
        <v>1997</v>
      </c>
      <c r="F37" s="3" t="s">
        <v>3452</v>
      </c>
      <c r="G37" s="3" t="s">
        <v>3467</v>
      </c>
      <c r="H37" s="1">
        <v>2</v>
      </c>
    </row>
    <row r="38" spans="1:8" ht="12.75">
      <c r="A38" s="1" t="s">
        <v>3427</v>
      </c>
      <c r="B38" s="1" t="s">
        <v>3442</v>
      </c>
      <c r="C38" s="1" t="s">
        <v>3636</v>
      </c>
      <c r="D38" s="1">
        <v>21102</v>
      </c>
      <c r="E38" s="1">
        <v>2000</v>
      </c>
      <c r="F38" s="3" t="s">
        <v>3457</v>
      </c>
      <c r="G38" s="3" t="s">
        <v>3620</v>
      </c>
      <c r="H38" s="1">
        <v>3</v>
      </c>
    </row>
    <row r="39" spans="1:8" ht="12.75">
      <c r="A39" s="1" t="s">
        <v>3660</v>
      </c>
      <c r="B39" s="1" t="s">
        <v>3661</v>
      </c>
      <c r="C39" s="1" t="s">
        <v>3662</v>
      </c>
      <c r="D39" s="1">
        <v>21102</v>
      </c>
      <c r="E39" s="1">
        <v>1999</v>
      </c>
      <c r="F39" s="1">
        <v>132252</v>
      </c>
      <c r="G39" s="1">
        <v>38419</v>
      </c>
      <c r="H39" s="1">
        <v>1</v>
      </c>
    </row>
    <row r="40" spans="1:8" ht="12.75">
      <c r="A40" s="1" t="s">
        <v>121</v>
      </c>
      <c r="B40" s="1" t="s">
        <v>122</v>
      </c>
      <c r="C40" s="1" t="s">
        <v>3636</v>
      </c>
      <c r="D40" s="1">
        <v>21103</v>
      </c>
      <c r="E40" s="1">
        <v>99</v>
      </c>
      <c r="F40" s="1">
        <v>186496</v>
      </c>
      <c r="G40" s="1">
        <v>105854</v>
      </c>
      <c r="H40" s="1">
        <v>1</v>
      </c>
    </row>
    <row r="41" spans="1:8" ht="12.75">
      <c r="A41" s="1" t="s">
        <v>3656</v>
      </c>
      <c r="B41" s="1" t="s">
        <v>3657</v>
      </c>
      <c r="C41" s="1" t="s">
        <v>3658</v>
      </c>
      <c r="D41" s="1">
        <v>21103</v>
      </c>
      <c r="E41" s="1">
        <v>2000</v>
      </c>
      <c r="F41" s="1">
        <v>299884</v>
      </c>
      <c r="G41" s="1">
        <v>269401</v>
      </c>
      <c r="H41" s="1">
        <v>1</v>
      </c>
    </row>
    <row r="42" spans="1:8" ht="12.75">
      <c r="A42" s="1" t="s">
        <v>3417</v>
      </c>
      <c r="B42" s="1" t="s">
        <v>3432</v>
      </c>
      <c r="C42" s="1" t="s">
        <v>3622</v>
      </c>
      <c r="D42" s="1">
        <v>2110</v>
      </c>
      <c r="E42" s="1">
        <v>1999</v>
      </c>
      <c r="F42" s="3" t="s">
        <v>3447</v>
      </c>
      <c r="G42" s="3" t="s">
        <v>3462</v>
      </c>
      <c r="H42" s="1">
        <v>1</v>
      </c>
    </row>
    <row r="43" spans="1:8" ht="12.75">
      <c r="A43" s="1" t="s">
        <v>3414</v>
      </c>
      <c r="B43" s="1" t="s">
        <v>3429</v>
      </c>
      <c r="C43" s="1" t="s">
        <v>3636</v>
      </c>
      <c r="D43" s="1">
        <v>21102</v>
      </c>
      <c r="E43" s="1">
        <v>2000</v>
      </c>
      <c r="F43" s="3" t="s">
        <v>3444</v>
      </c>
      <c r="G43" s="3" t="s">
        <v>3459</v>
      </c>
      <c r="H43" s="1">
        <v>1</v>
      </c>
    </row>
    <row r="44" spans="1:8" ht="12.75">
      <c r="A44" s="1" t="s">
        <v>3642</v>
      </c>
      <c r="B44" s="1" t="s">
        <v>3643</v>
      </c>
      <c r="C44" s="1" t="s">
        <v>3633</v>
      </c>
      <c r="D44" s="1">
        <v>21102</v>
      </c>
      <c r="E44" s="1">
        <v>2000</v>
      </c>
      <c r="F44" s="1">
        <v>40240438</v>
      </c>
      <c r="G44" s="1">
        <v>980275</v>
      </c>
      <c r="H44" s="1">
        <v>2</v>
      </c>
    </row>
    <row r="45" spans="1:8" ht="12.75">
      <c r="A45" s="1" t="s">
        <v>521</v>
      </c>
      <c r="B45" s="1" t="s">
        <v>522</v>
      </c>
      <c r="C45" s="1" t="s">
        <v>523</v>
      </c>
      <c r="D45" s="1">
        <v>21100</v>
      </c>
      <c r="E45" s="1">
        <v>98</v>
      </c>
      <c r="F45" s="1">
        <v>65951</v>
      </c>
      <c r="G45" s="1">
        <v>2478970</v>
      </c>
      <c r="H45" s="1">
        <v>2</v>
      </c>
    </row>
    <row r="46" spans="1:8" ht="12.75">
      <c r="A46" s="1" t="s">
        <v>525</v>
      </c>
      <c r="B46" s="1" t="s">
        <v>526</v>
      </c>
      <c r="C46" s="1" t="s">
        <v>3635</v>
      </c>
      <c r="D46" s="1">
        <v>21102</v>
      </c>
      <c r="E46" s="1">
        <v>1</v>
      </c>
      <c r="F46" s="1">
        <v>352347</v>
      </c>
      <c r="G46" s="1">
        <v>355502</v>
      </c>
      <c r="H46" s="1">
        <v>1</v>
      </c>
    </row>
    <row r="47" spans="1:8" ht="12.75">
      <c r="A47" s="1" t="s">
        <v>527</v>
      </c>
      <c r="B47" s="1" t="s">
        <v>528</v>
      </c>
      <c r="C47" s="1" t="s">
        <v>116</v>
      </c>
      <c r="D47" s="1">
        <v>21102</v>
      </c>
      <c r="E47" s="1">
        <v>99</v>
      </c>
      <c r="F47" s="1">
        <v>111213</v>
      </c>
      <c r="G47" s="1" t="s">
        <v>125</v>
      </c>
      <c r="H47" s="1">
        <v>1</v>
      </c>
    </row>
    <row r="48" spans="1:8" ht="12.75">
      <c r="A48" s="14" t="s">
        <v>651</v>
      </c>
      <c r="B48" s="1" t="s">
        <v>944</v>
      </c>
      <c r="C48" s="1" t="s">
        <v>3635</v>
      </c>
      <c r="D48" s="1">
        <v>21110</v>
      </c>
      <c r="E48" s="1">
        <v>99</v>
      </c>
      <c r="F48" s="1">
        <v>10885</v>
      </c>
      <c r="G48" s="1">
        <v>86357</v>
      </c>
      <c r="H48" s="1">
        <v>3</v>
      </c>
    </row>
    <row r="49" spans="1:8" ht="12.75">
      <c r="A49" s="1" t="s">
        <v>652</v>
      </c>
      <c r="B49" s="1" t="s">
        <v>13</v>
      </c>
      <c r="C49" s="1" t="s">
        <v>3635</v>
      </c>
      <c r="D49" s="1">
        <v>21110</v>
      </c>
      <c r="E49" s="1">
        <v>0</v>
      </c>
      <c r="F49" s="1">
        <v>47837</v>
      </c>
      <c r="G49" s="1">
        <v>258636</v>
      </c>
      <c r="H49" s="1">
        <v>1</v>
      </c>
    </row>
    <row r="50" spans="1:8" ht="12.75">
      <c r="A50" s="1" t="s">
        <v>653</v>
      </c>
      <c r="B50" s="1" t="s">
        <v>654</v>
      </c>
      <c r="C50" s="1" t="s">
        <v>3636</v>
      </c>
      <c r="D50" s="1">
        <v>21113</v>
      </c>
      <c r="E50" s="1">
        <v>99</v>
      </c>
      <c r="F50" s="1">
        <v>93666</v>
      </c>
      <c r="G50" s="1">
        <v>145244</v>
      </c>
      <c r="H50" s="1">
        <v>1</v>
      </c>
    </row>
    <row r="51" spans="1:8" ht="12.75">
      <c r="A51" s="1" t="s">
        <v>655</v>
      </c>
      <c r="B51" s="1" t="s">
        <v>656</v>
      </c>
      <c r="C51" s="1" t="s">
        <v>3627</v>
      </c>
      <c r="D51" s="1">
        <v>21111</v>
      </c>
      <c r="E51" s="1" t="s">
        <v>3268</v>
      </c>
      <c r="F51" s="1">
        <v>34043</v>
      </c>
      <c r="G51" s="1">
        <v>191712</v>
      </c>
      <c r="H51" s="1">
        <v>3</v>
      </c>
    </row>
    <row r="52" spans="1:8" ht="12.75">
      <c r="A52" s="1" t="s">
        <v>657</v>
      </c>
      <c r="B52" s="1" t="s">
        <v>658</v>
      </c>
      <c r="C52" s="1" t="s">
        <v>3634</v>
      </c>
      <c r="D52" s="1">
        <v>21110</v>
      </c>
      <c r="E52" s="1">
        <v>99</v>
      </c>
      <c r="F52" s="1">
        <v>8723</v>
      </c>
      <c r="G52" s="1">
        <v>77998</v>
      </c>
      <c r="H52" s="1">
        <v>2</v>
      </c>
    </row>
    <row r="53" spans="1:8" ht="12.75">
      <c r="A53" s="1" t="s">
        <v>659</v>
      </c>
      <c r="B53" s="1" t="s">
        <v>660</v>
      </c>
      <c r="C53" s="1" t="s">
        <v>3636</v>
      </c>
      <c r="D53" s="1">
        <v>21115</v>
      </c>
      <c r="E53" s="1">
        <v>0</v>
      </c>
      <c r="F53" s="1">
        <v>2811013</v>
      </c>
      <c r="G53" s="1">
        <v>2935123</v>
      </c>
      <c r="H53" s="1">
        <v>1</v>
      </c>
    </row>
    <row r="54" spans="1:8" ht="12.75">
      <c r="A54" s="1" t="s">
        <v>661</v>
      </c>
      <c r="B54" s="1" t="s">
        <v>662</v>
      </c>
      <c r="C54" s="1" t="s">
        <v>3634</v>
      </c>
      <c r="D54" s="1">
        <v>21113</v>
      </c>
      <c r="E54" s="1">
        <v>0</v>
      </c>
      <c r="F54" s="1">
        <v>34142</v>
      </c>
      <c r="G54" s="1">
        <v>192354</v>
      </c>
      <c r="H54" s="1">
        <v>1</v>
      </c>
    </row>
    <row r="55" spans="1:8" ht="12.75">
      <c r="A55" s="1" t="s">
        <v>663</v>
      </c>
      <c r="B55" s="1" t="s">
        <v>664</v>
      </c>
      <c r="C55" s="1" t="s">
        <v>3634</v>
      </c>
      <c r="D55" s="1">
        <v>2112</v>
      </c>
      <c r="E55" s="1">
        <v>1</v>
      </c>
      <c r="F55" s="1">
        <v>21191</v>
      </c>
      <c r="G55" s="1">
        <v>327691</v>
      </c>
      <c r="H55" s="1">
        <v>1</v>
      </c>
    </row>
    <row r="56" spans="1:8" ht="12.75">
      <c r="A56" s="1" t="s">
        <v>665</v>
      </c>
      <c r="B56" s="1" t="s">
        <v>666</v>
      </c>
      <c r="C56" s="1" t="s">
        <v>3662</v>
      </c>
      <c r="D56" s="1">
        <v>21120</v>
      </c>
      <c r="E56" s="1">
        <v>1</v>
      </c>
      <c r="F56" s="1">
        <v>19300</v>
      </c>
      <c r="G56" s="1">
        <v>3167300</v>
      </c>
      <c r="H56" s="1">
        <v>1</v>
      </c>
    </row>
    <row r="57" spans="1:8" ht="12.75">
      <c r="A57" s="1" t="s">
        <v>2991</v>
      </c>
      <c r="B57" s="1" t="s">
        <v>667</v>
      </c>
      <c r="C57" s="1" t="s">
        <v>3634</v>
      </c>
      <c r="D57" s="1">
        <v>2112</v>
      </c>
      <c r="E57" s="1">
        <v>1</v>
      </c>
      <c r="F57" s="1">
        <v>30987</v>
      </c>
      <c r="G57" s="1">
        <v>377323</v>
      </c>
      <c r="H57" s="1">
        <v>2</v>
      </c>
    </row>
    <row r="58" spans="1:8" ht="12.75">
      <c r="A58" s="1" t="s">
        <v>668</v>
      </c>
      <c r="B58" s="1" t="s">
        <v>669</v>
      </c>
      <c r="C58" s="1" t="s">
        <v>670</v>
      </c>
      <c r="D58" s="1">
        <v>2112</v>
      </c>
      <c r="E58" s="1">
        <v>1</v>
      </c>
      <c r="F58" s="1">
        <v>33998</v>
      </c>
      <c r="G58" s="1">
        <v>6417964</v>
      </c>
      <c r="H58" s="1">
        <v>2</v>
      </c>
    </row>
    <row r="59" spans="1:8" ht="12.75">
      <c r="A59" s="1" t="s">
        <v>671</v>
      </c>
      <c r="B59" s="1" t="s">
        <v>672</v>
      </c>
      <c r="C59" s="1" t="s">
        <v>3634</v>
      </c>
      <c r="D59" s="1">
        <v>2112</v>
      </c>
      <c r="E59" s="1">
        <v>1</v>
      </c>
      <c r="F59" s="1">
        <v>45288</v>
      </c>
      <c r="G59" s="1">
        <v>441020</v>
      </c>
      <c r="H59" s="1">
        <v>2</v>
      </c>
    </row>
    <row r="60" spans="1:8" ht="12.75">
      <c r="A60" s="1" t="s">
        <v>673</v>
      </c>
      <c r="B60" s="1" t="s">
        <v>145</v>
      </c>
      <c r="C60" s="1" t="s">
        <v>3636</v>
      </c>
      <c r="D60" s="1">
        <v>2115</v>
      </c>
      <c r="E60" s="1">
        <v>1</v>
      </c>
      <c r="F60" s="1">
        <v>3010340</v>
      </c>
      <c r="G60" s="1">
        <v>3143382</v>
      </c>
      <c r="H60" s="1">
        <v>1</v>
      </c>
    </row>
    <row r="61" spans="1:8" ht="12.75">
      <c r="A61" s="1" t="s">
        <v>674</v>
      </c>
      <c r="B61" s="1" t="s">
        <v>675</v>
      </c>
      <c r="C61" s="1" t="s">
        <v>3634</v>
      </c>
      <c r="D61" s="1">
        <v>21150</v>
      </c>
      <c r="E61" s="1">
        <v>0</v>
      </c>
      <c r="F61" s="1">
        <v>2863056</v>
      </c>
      <c r="G61" s="1">
        <v>2988487</v>
      </c>
      <c r="H61" s="1">
        <v>1</v>
      </c>
    </row>
    <row r="62" spans="1:8" ht="12.75">
      <c r="A62" s="1" t="s">
        <v>676</v>
      </c>
      <c r="B62" s="1" t="s">
        <v>677</v>
      </c>
      <c r="C62" s="1" t="s">
        <v>3634</v>
      </c>
      <c r="D62" s="1">
        <v>2115</v>
      </c>
      <c r="E62" s="1">
        <v>1</v>
      </c>
      <c r="F62" s="1">
        <v>2999817</v>
      </c>
      <c r="G62" s="1">
        <v>3127117</v>
      </c>
      <c r="H62" s="1">
        <v>1</v>
      </c>
    </row>
    <row r="63" spans="1:8" ht="12.75">
      <c r="A63" s="1" t="s">
        <v>1107</v>
      </c>
      <c r="B63" s="1" t="s">
        <v>678</v>
      </c>
      <c r="C63" s="1" t="s">
        <v>3641</v>
      </c>
      <c r="D63" s="1">
        <v>21150</v>
      </c>
      <c r="E63" s="1">
        <v>99</v>
      </c>
      <c r="F63" s="1">
        <v>2505840</v>
      </c>
      <c r="G63" s="1">
        <v>2103769</v>
      </c>
      <c r="H63" s="1">
        <v>2</v>
      </c>
    </row>
    <row r="64" spans="1:8" ht="12.75">
      <c r="A64" s="1" t="s">
        <v>679</v>
      </c>
      <c r="B64" s="1" t="s">
        <v>680</v>
      </c>
      <c r="C64" s="1" t="s">
        <v>3634</v>
      </c>
      <c r="D64" s="1">
        <v>2115</v>
      </c>
      <c r="E64" s="1">
        <v>1</v>
      </c>
      <c r="F64" s="1">
        <v>23066280</v>
      </c>
      <c r="G64" s="1">
        <v>3196480</v>
      </c>
      <c r="H64" s="1">
        <v>1</v>
      </c>
    </row>
    <row r="65" spans="1:8" ht="12.75">
      <c r="A65" s="1" t="s">
        <v>681</v>
      </c>
      <c r="B65" s="1" t="s">
        <v>682</v>
      </c>
      <c r="C65" s="1" t="s">
        <v>3636</v>
      </c>
      <c r="D65" s="1">
        <v>2110</v>
      </c>
      <c r="E65" s="1">
        <v>99</v>
      </c>
      <c r="F65" s="1">
        <v>192187</v>
      </c>
      <c r="G65" s="1">
        <v>114154</v>
      </c>
      <c r="H65" s="1">
        <v>1</v>
      </c>
    </row>
    <row r="66" spans="1:8" ht="12.75">
      <c r="A66" s="1" t="s">
        <v>684</v>
      </c>
      <c r="B66" s="1" t="s">
        <v>685</v>
      </c>
      <c r="C66" s="1" t="s">
        <v>3636</v>
      </c>
      <c r="D66" s="1">
        <v>21112</v>
      </c>
      <c r="E66" s="1">
        <v>1</v>
      </c>
      <c r="F66" s="1">
        <v>25071</v>
      </c>
      <c r="G66" s="1">
        <v>348177</v>
      </c>
      <c r="H66" s="1">
        <v>2</v>
      </c>
    </row>
    <row r="67" spans="1:8" ht="12.75">
      <c r="A67" s="1" t="s">
        <v>686</v>
      </c>
      <c r="B67" s="1" t="s">
        <v>687</v>
      </c>
      <c r="C67" s="1" t="s">
        <v>3633</v>
      </c>
      <c r="D67" s="1">
        <v>21110</v>
      </c>
      <c r="E67" s="1">
        <v>0</v>
      </c>
      <c r="F67" s="1">
        <v>19285</v>
      </c>
      <c r="G67" s="1">
        <v>130456</v>
      </c>
      <c r="H67" s="1">
        <v>1</v>
      </c>
    </row>
    <row r="68" spans="1:8" ht="12.75">
      <c r="A68" s="1" t="s">
        <v>688</v>
      </c>
      <c r="B68" s="1" t="s">
        <v>689</v>
      </c>
      <c r="C68" s="1" t="s">
        <v>3636</v>
      </c>
      <c r="D68" s="1">
        <v>21102</v>
      </c>
      <c r="E68" s="1">
        <v>0</v>
      </c>
      <c r="F68" s="1">
        <v>21102040</v>
      </c>
      <c r="G68" s="1">
        <v>123120</v>
      </c>
      <c r="H68" s="1">
        <v>1</v>
      </c>
    </row>
    <row r="69" spans="1:8" ht="12.75">
      <c r="A69" s="1" t="s">
        <v>690</v>
      </c>
      <c r="B69" s="1" t="s">
        <v>691</v>
      </c>
      <c r="C69" s="1" t="s">
        <v>3634</v>
      </c>
      <c r="D69" s="1">
        <v>21150</v>
      </c>
      <c r="E69" s="1">
        <v>0</v>
      </c>
      <c r="F69" s="1">
        <v>2806514</v>
      </c>
      <c r="G69" s="1">
        <v>2930881</v>
      </c>
      <c r="H69" s="1">
        <v>1</v>
      </c>
    </row>
    <row r="70" spans="1:8" ht="12.75">
      <c r="A70" s="1" t="s">
        <v>692</v>
      </c>
      <c r="B70" s="1" t="s">
        <v>694</v>
      </c>
      <c r="C70" s="1" t="s">
        <v>3636</v>
      </c>
      <c r="D70" s="1">
        <v>21103</v>
      </c>
      <c r="E70" s="1">
        <v>99</v>
      </c>
      <c r="F70" s="1">
        <v>126954</v>
      </c>
      <c r="G70" s="1">
        <v>32719</v>
      </c>
      <c r="H70" s="1">
        <v>1</v>
      </c>
    </row>
    <row r="71" spans="1:8" ht="12.75">
      <c r="A71" s="1" t="s">
        <v>693</v>
      </c>
      <c r="B71" s="1" t="s">
        <v>695</v>
      </c>
      <c r="C71" s="1" t="s">
        <v>3634</v>
      </c>
      <c r="D71" s="1">
        <v>21111</v>
      </c>
      <c r="E71" s="1">
        <v>99</v>
      </c>
      <c r="F71" s="1">
        <v>10181</v>
      </c>
      <c r="G71" s="1">
        <v>84142</v>
      </c>
      <c r="H71" s="1">
        <v>1</v>
      </c>
    </row>
    <row r="72" spans="1:8" ht="12.75">
      <c r="A72" s="1" t="s">
        <v>696</v>
      </c>
      <c r="B72" s="1" t="s">
        <v>697</v>
      </c>
      <c r="C72" s="1" t="s">
        <v>3627</v>
      </c>
      <c r="D72" s="1">
        <v>21120</v>
      </c>
      <c r="E72" s="1">
        <v>1</v>
      </c>
      <c r="F72" s="1">
        <v>50926</v>
      </c>
      <c r="G72" s="1">
        <v>462337</v>
      </c>
      <c r="H72" s="1">
        <v>3</v>
      </c>
    </row>
    <row r="73" spans="1:8" ht="12.75">
      <c r="A73" s="1" t="s">
        <v>698</v>
      </c>
      <c r="B73" s="1" t="s">
        <v>699</v>
      </c>
      <c r="C73" s="1" t="s">
        <v>3792</v>
      </c>
      <c r="D73" s="1">
        <v>21103</v>
      </c>
      <c r="E73" s="1">
        <v>1</v>
      </c>
      <c r="F73" s="1">
        <v>361680</v>
      </c>
      <c r="G73" s="1">
        <v>371817</v>
      </c>
      <c r="H73" s="1">
        <v>1</v>
      </c>
    </row>
    <row r="74" spans="1:8" ht="12.75">
      <c r="A74" s="1" t="s">
        <v>855</v>
      </c>
      <c r="B74" s="1" t="s">
        <v>856</v>
      </c>
      <c r="C74" s="1" t="s">
        <v>3636</v>
      </c>
      <c r="D74" s="1">
        <v>21120</v>
      </c>
      <c r="E74" s="1">
        <v>0</v>
      </c>
      <c r="F74" s="1">
        <v>387</v>
      </c>
      <c r="G74" s="1">
        <v>157674</v>
      </c>
      <c r="H74" s="1">
        <v>1</v>
      </c>
    </row>
    <row r="75" spans="1:8" ht="12.75">
      <c r="A75" s="1" t="s">
        <v>857</v>
      </c>
      <c r="B75" s="1" t="s">
        <v>858</v>
      </c>
      <c r="C75" s="1" t="s">
        <v>3635</v>
      </c>
      <c r="D75" s="1">
        <v>21150</v>
      </c>
      <c r="E75" s="1">
        <v>1</v>
      </c>
      <c r="F75" s="1">
        <v>3008237</v>
      </c>
      <c r="G75" s="1">
        <v>3135430</v>
      </c>
      <c r="H75" s="1">
        <v>1</v>
      </c>
    </row>
    <row r="76" spans="1:8" ht="12.75">
      <c r="A76" s="1" t="s">
        <v>859</v>
      </c>
      <c r="B76" s="1" t="s">
        <v>860</v>
      </c>
      <c r="C76" s="1" t="s">
        <v>3674</v>
      </c>
      <c r="D76" s="1">
        <v>21102</v>
      </c>
      <c r="E76" s="1">
        <v>1</v>
      </c>
      <c r="F76" s="1">
        <v>39185</v>
      </c>
      <c r="G76" s="1">
        <v>137215</v>
      </c>
      <c r="H76" s="1">
        <v>1</v>
      </c>
    </row>
    <row r="77" spans="1:8" ht="12.75">
      <c r="A77" s="1" t="s">
        <v>861</v>
      </c>
      <c r="B77" s="1" t="s">
        <v>862</v>
      </c>
      <c r="C77" s="1" t="s">
        <v>3636</v>
      </c>
      <c r="D77" s="1">
        <v>21102</v>
      </c>
      <c r="E77" s="1">
        <v>99</v>
      </c>
      <c r="F77" s="1">
        <v>10174450</v>
      </c>
      <c r="G77" s="1">
        <v>911698</v>
      </c>
      <c r="H77" s="1">
        <v>1</v>
      </c>
    </row>
    <row r="78" spans="1:8" ht="12.75">
      <c r="A78" s="1" t="s">
        <v>863</v>
      </c>
      <c r="B78" s="1" t="s">
        <v>864</v>
      </c>
      <c r="C78" s="1" t="s">
        <v>3636</v>
      </c>
      <c r="D78" s="1">
        <v>2110</v>
      </c>
      <c r="E78" s="1">
        <v>98</v>
      </c>
      <c r="F78" s="1">
        <v>73211</v>
      </c>
      <c r="G78" s="1">
        <v>2667510</v>
      </c>
      <c r="H78" s="1">
        <v>1</v>
      </c>
    </row>
    <row r="79" spans="1:8" ht="12.75">
      <c r="A79" s="1" t="s">
        <v>865</v>
      </c>
      <c r="B79" s="1" t="s">
        <v>866</v>
      </c>
      <c r="C79" s="1" t="s">
        <v>3636</v>
      </c>
      <c r="D79" s="1">
        <v>2110</v>
      </c>
      <c r="E79" s="1">
        <v>99</v>
      </c>
      <c r="F79" s="1">
        <v>189476</v>
      </c>
      <c r="G79" s="1">
        <v>110708</v>
      </c>
      <c r="H79" s="1">
        <v>1</v>
      </c>
    </row>
    <row r="80" spans="1:8" ht="12.75">
      <c r="A80" s="1" t="s">
        <v>867</v>
      </c>
      <c r="B80" s="1" t="s">
        <v>868</v>
      </c>
      <c r="C80" s="1" t="s">
        <v>3634</v>
      </c>
      <c r="D80" s="1">
        <v>21110</v>
      </c>
      <c r="E80" s="1">
        <v>99</v>
      </c>
      <c r="F80" s="1" t="s">
        <v>869</v>
      </c>
      <c r="G80" s="1">
        <v>68533</v>
      </c>
      <c r="H80" s="1">
        <v>1</v>
      </c>
    </row>
    <row r="81" spans="1:8" ht="12.75">
      <c r="A81" s="1" t="s">
        <v>870</v>
      </c>
      <c r="B81" s="1" t="s">
        <v>871</v>
      </c>
      <c r="C81" s="1" t="s">
        <v>3629</v>
      </c>
      <c r="D81" s="1">
        <v>21120</v>
      </c>
      <c r="E81" s="1">
        <v>1</v>
      </c>
      <c r="F81" s="1">
        <v>13089</v>
      </c>
      <c r="G81" s="1">
        <v>282163</v>
      </c>
      <c r="H81" s="1">
        <v>3</v>
      </c>
    </row>
    <row r="82" spans="1:8" ht="12.75">
      <c r="A82" s="1" t="s">
        <v>872</v>
      </c>
      <c r="B82" s="1" t="s">
        <v>873</v>
      </c>
      <c r="C82" s="1" t="s">
        <v>3790</v>
      </c>
      <c r="D82" s="1">
        <v>21150</v>
      </c>
      <c r="E82" s="1">
        <v>1</v>
      </c>
      <c r="F82" s="1">
        <v>2934089</v>
      </c>
      <c r="G82" s="1">
        <v>3060493</v>
      </c>
      <c r="H82" s="1">
        <v>1</v>
      </c>
    </row>
    <row r="83" spans="1:8" ht="12.75">
      <c r="A83" s="1" t="s">
        <v>1105</v>
      </c>
      <c r="B83" s="1" t="s">
        <v>1106</v>
      </c>
      <c r="C83" s="1" t="s">
        <v>3636</v>
      </c>
      <c r="D83" s="1">
        <v>21112</v>
      </c>
      <c r="E83" s="1">
        <v>1</v>
      </c>
      <c r="F83" s="1">
        <v>11268</v>
      </c>
      <c r="G83" s="1">
        <v>269545</v>
      </c>
      <c r="H83" s="1">
        <v>3</v>
      </c>
    </row>
    <row r="84" spans="1:8" ht="12.75">
      <c r="A84" s="1" t="s">
        <v>1108</v>
      </c>
      <c r="B84" s="1" t="s">
        <v>1109</v>
      </c>
      <c r="C84" s="1" t="s">
        <v>3634</v>
      </c>
      <c r="D84" s="1">
        <v>21102</v>
      </c>
      <c r="E84" s="1">
        <v>98</v>
      </c>
      <c r="F84" s="1">
        <v>9382</v>
      </c>
      <c r="G84" s="1">
        <v>2880814</v>
      </c>
      <c r="H84" s="1">
        <v>1</v>
      </c>
    </row>
    <row r="85" spans="1:8" ht="12.75">
      <c r="A85" s="1" t="s">
        <v>1110</v>
      </c>
      <c r="B85" s="1" t="s">
        <v>1111</v>
      </c>
      <c r="C85" s="1" t="s">
        <v>116</v>
      </c>
      <c r="D85" s="1">
        <v>21110</v>
      </c>
      <c r="E85" s="1">
        <v>99</v>
      </c>
      <c r="F85" s="1">
        <v>2935</v>
      </c>
      <c r="G85" s="1">
        <v>44369</v>
      </c>
      <c r="H85" s="1">
        <v>1</v>
      </c>
    </row>
    <row r="86" spans="1:8" ht="12.75">
      <c r="A86" s="1" t="s">
        <v>1112</v>
      </c>
      <c r="B86" s="1" t="s">
        <v>1113</v>
      </c>
      <c r="C86" s="1" t="s">
        <v>3636</v>
      </c>
      <c r="D86" s="1">
        <v>2110</v>
      </c>
      <c r="E86" s="1">
        <v>0</v>
      </c>
      <c r="F86" s="1">
        <v>23008</v>
      </c>
      <c r="G86" s="1">
        <v>145302</v>
      </c>
      <c r="H86" s="1">
        <v>1</v>
      </c>
    </row>
    <row r="87" spans="1:8" ht="12.75">
      <c r="A87" s="1" t="s">
        <v>1114</v>
      </c>
      <c r="B87" s="1" t="s">
        <v>682</v>
      </c>
      <c r="C87" s="1" t="s">
        <v>3636</v>
      </c>
      <c r="D87" s="1">
        <v>21102</v>
      </c>
      <c r="E87" s="1">
        <v>1</v>
      </c>
      <c r="F87" s="1">
        <v>293867</v>
      </c>
      <c r="G87" s="1">
        <v>200543</v>
      </c>
      <c r="H87" s="1">
        <v>1</v>
      </c>
    </row>
    <row r="88" spans="1:8" ht="12.75">
      <c r="A88" s="1" t="s">
        <v>3269</v>
      </c>
      <c r="B88" s="1" t="s">
        <v>3245</v>
      </c>
      <c r="C88" s="1" t="s">
        <v>3636</v>
      </c>
      <c r="D88" s="1">
        <v>21102</v>
      </c>
      <c r="E88" s="1">
        <v>2001</v>
      </c>
      <c r="F88" s="1">
        <v>7813</v>
      </c>
      <c r="G88" s="1">
        <v>1237</v>
      </c>
      <c r="H88" s="1">
        <v>1</v>
      </c>
    </row>
    <row r="89" spans="1:8" ht="12.75">
      <c r="A89" s="1" t="s">
        <v>686</v>
      </c>
      <c r="B89" s="1" t="s">
        <v>3246</v>
      </c>
      <c r="C89" s="1" t="s">
        <v>3633</v>
      </c>
      <c r="D89" s="1">
        <v>2111</v>
      </c>
      <c r="E89" s="1">
        <v>2000</v>
      </c>
      <c r="F89" s="1">
        <v>9285</v>
      </c>
      <c r="G89" s="1">
        <v>456</v>
      </c>
      <c r="H89" s="1">
        <v>2</v>
      </c>
    </row>
    <row r="90" spans="1:8" ht="12.75">
      <c r="A90" s="1" t="s">
        <v>3247</v>
      </c>
      <c r="B90" s="2" t="s">
        <v>3248</v>
      </c>
      <c r="C90" s="2" t="s">
        <v>3634</v>
      </c>
      <c r="D90" s="1">
        <v>21120</v>
      </c>
      <c r="E90" s="1">
        <v>2001</v>
      </c>
      <c r="F90" s="3" t="s">
        <v>3249</v>
      </c>
      <c r="G90" s="3" t="s">
        <v>3250</v>
      </c>
      <c r="H90" s="1">
        <v>2</v>
      </c>
    </row>
    <row r="91" spans="1:8" ht="12.75">
      <c r="A91" s="1" t="s">
        <v>3270</v>
      </c>
      <c r="B91" s="1" t="s">
        <v>3271</v>
      </c>
      <c r="C91" s="1" t="s">
        <v>3630</v>
      </c>
      <c r="D91" s="1">
        <v>21102</v>
      </c>
      <c r="E91" s="1">
        <v>98</v>
      </c>
      <c r="F91" s="1">
        <v>81829</v>
      </c>
      <c r="G91" s="1">
        <v>2674096</v>
      </c>
      <c r="H91" s="1">
        <v>1</v>
      </c>
    </row>
    <row r="92" spans="1:8" ht="12.75">
      <c r="A92" s="1" t="s">
        <v>3276</v>
      </c>
      <c r="B92" s="1" t="s">
        <v>3277</v>
      </c>
      <c r="C92" s="1" t="s">
        <v>3633</v>
      </c>
      <c r="D92" s="1">
        <v>2110</v>
      </c>
      <c r="E92" s="1">
        <v>98</v>
      </c>
      <c r="F92" s="1">
        <v>70889</v>
      </c>
      <c r="G92" s="1">
        <v>402</v>
      </c>
      <c r="H92" s="1">
        <v>1</v>
      </c>
    </row>
    <row r="93" spans="1:8" ht="12.75">
      <c r="A93" s="1" t="s">
        <v>3278</v>
      </c>
      <c r="B93" s="1" t="s">
        <v>499</v>
      </c>
      <c r="C93" s="1" t="s">
        <v>3633</v>
      </c>
      <c r="D93" s="1">
        <v>21102</v>
      </c>
      <c r="E93" s="1">
        <v>99</v>
      </c>
      <c r="F93" s="1">
        <v>158993</v>
      </c>
      <c r="G93" s="1">
        <v>71002</v>
      </c>
      <c r="H93" s="1">
        <v>2</v>
      </c>
    </row>
    <row r="94" spans="1:8" ht="12.75">
      <c r="A94" s="1" t="s">
        <v>2987</v>
      </c>
      <c r="B94" s="1" t="s">
        <v>3267</v>
      </c>
      <c r="C94" s="1" t="s">
        <v>3790</v>
      </c>
      <c r="D94" s="1">
        <v>12</v>
      </c>
      <c r="E94" s="1">
        <v>2000</v>
      </c>
      <c r="F94" s="1">
        <v>1636</v>
      </c>
      <c r="G94" s="1">
        <v>8005</v>
      </c>
      <c r="H94" s="1">
        <v>1</v>
      </c>
    </row>
    <row r="95" spans="1:8" ht="12.75">
      <c r="A95" s="1" t="s">
        <v>2988</v>
      </c>
      <c r="B95" s="2" t="s">
        <v>3310</v>
      </c>
      <c r="C95" s="2" t="s">
        <v>3634</v>
      </c>
      <c r="D95" s="1">
        <v>10</v>
      </c>
      <c r="E95" s="1">
        <v>98</v>
      </c>
      <c r="F95" s="3" t="s">
        <v>2989</v>
      </c>
      <c r="G95" s="3" t="s">
        <v>2990</v>
      </c>
      <c r="H95" s="1">
        <v>1</v>
      </c>
    </row>
    <row r="96" spans="1:8" ht="12.75">
      <c r="A96" s="1" t="s">
        <v>3098</v>
      </c>
      <c r="B96" s="1" t="s">
        <v>836</v>
      </c>
      <c r="C96" s="1" t="s">
        <v>3635</v>
      </c>
      <c r="D96" s="1">
        <v>10</v>
      </c>
      <c r="E96" s="1">
        <v>99</v>
      </c>
      <c r="F96" s="1">
        <v>8028</v>
      </c>
      <c r="G96" s="1">
        <v>1330</v>
      </c>
      <c r="H96" s="1">
        <v>1</v>
      </c>
    </row>
    <row r="97" spans="1:8" ht="12.75">
      <c r="A97" s="1" t="s">
        <v>3095</v>
      </c>
      <c r="B97" s="1" t="s">
        <v>3671</v>
      </c>
      <c r="C97" s="1" t="s">
        <v>3096</v>
      </c>
      <c r="D97" s="1">
        <v>21103</v>
      </c>
      <c r="E97" s="1">
        <v>1</v>
      </c>
      <c r="F97" s="1">
        <v>362999</v>
      </c>
      <c r="G97" s="1">
        <v>373945</v>
      </c>
      <c r="H97" s="1">
        <v>1</v>
      </c>
    </row>
    <row r="98" spans="1:8" ht="12.75">
      <c r="A98" s="1" t="s">
        <v>3099</v>
      </c>
      <c r="B98" s="1" t="s">
        <v>3242</v>
      </c>
      <c r="C98" s="1" t="s">
        <v>116</v>
      </c>
      <c r="D98" s="1">
        <v>21150</v>
      </c>
      <c r="E98" s="1">
        <v>99</v>
      </c>
      <c r="F98" s="1">
        <v>2509431</v>
      </c>
      <c r="G98" s="1">
        <v>2607094</v>
      </c>
      <c r="H98" s="1">
        <v>1</v>
      </c>
    </row>
    <row r="99" spans="1:8" ht="12.75">
      <c r="A99" s="1" t="s">
        <v>3100</v>
      </c>
      <c r="B99" s="1" t="s">
        <v>3101</v>
      </c>
      <c r="C99" s="1" t="s">
        <v>3633</v>
      </c>
      <c r="D99" s="1">
        <v>21110</v>
      </c>
      <c r="E99" s="1">
        <v>0</v>
      </c>
      <c r="F99" s="1">
        <v>20484</v>
      </c>
      <c r="G99" s="1">
        <v>135182</v>
      </c>
      <c r="H99" s="1">
        <v>1</v>
      </c>
    </row>
    <row r="100" spans="1:8" ht="12.75">
      <c r="A100" s="1" t="s">
        <v>3102</v>
      </c>
      <c r="B100" s="1" t="s">
        <v>3103</v>
      </c>
      <c r="C100" s="1" t="s">
        <v>3633</v>
      </c>
      <c r="D100" s="1">
        <v>21102</v>
      </c>
      <c r="E100" s="1">
        <v>99</v>
      </c>
      <c r="F100" s="1">
        <v>142047</v>
      </c>
      <c r="G100" s="1">
        <v>51247</v>
      </c>
      <c r="H100" s="1">
        <v>1</v>
      </c>
    </row>
    <row r="101" spans="1:8" ht="12.75">
      <c r="A101" s="1" t="s">
        <v>496</v>
      </c>
      <c r="B101" s="1" t="s">
        <v>497</v>
      </c>
      <c r="C101" s="1" t="s">
        <v>125</v>
      </c>
      <c r="D101" s="1">
        <v>21103</v>
      </c>
      <c r="E101" s="1">
        <v>99</v>
      </c>
      <c r="F101" s="1">
        <v>1315</v>
      </c>
      <c r="G101" s="1">
        <v>2938</v>
      </c>
      <c r="H101" s="1">
        <v>1</v>
      </c>
    </row>
    <row r="102" spans="1:8" ht="12.75">
      <c r="A102" s="1" t="s">
        <v>498</v>
      </c>
      <c r="B102" s="1" t="s">
        <v>3205</v>
      </c>
      <c r="C102" s="1" t="s">
        <v>3634</v>
      </c>
      <c r="D102" s="1">
        <v>21102</v>
      </c>
      <c r="E102" s="1">
        <v>1</v>
      </c>
      <c r="F102" s="1">
        <v>327389</v>
      </c>
      <c r="G102" s="1">
        <v>313917</v>
      </c>
      <c r="H102" s="1">
        <v>1</v>
      </c>
    </row>
    <row r="103" spans="1:8" ht="12.75">
      <c r="A103" s="1" t="s">
        <v>2984</v>
      </c>
      <c r="B103" s="1" t="s">
        <v>2983</v>
      </c>
      <c r="C103" s="1" t="s">
        <v>3635</v>
      </c>
      <c r="D103" s="1">
        <v>102</v>
      </c>
      <c r="E103" s="1">
        <v>98</v>
      </c>
      <c r="F103" s="1">
        <v>2493</v>
      </c>
      <c r="G103" s="1">
        <v>9877</v>
      </c>
      <c r="H103" s="1">
        <v>2</v>
      </c>
    </row>
    <row r="104" spans="1:8" ht="12.75">
      <c r="A104" s="1" t="s">
        <v>2986</v>
      </c>
      <c r="B104" s="1" t="s">
        <v>2985</v>
      </c>
      <c r="C104" s="1" t="s">
        <v>536</v>
      </c>
      <c r="D104" s="1">
        <v>102</v>
      </c>
      <c r="E104" s="1">
        <v>2000</v>
      </c>
      <c r="F104" s="1">
        <v>7235</v>
      </c>
      <c r="G104" s="1">
        <v>7716</v>
      </c>
      <c r="H104" s="1">
        <v>1</v>
      </c>
    </row>
    <row r="105" spans="1:8" ht="12.75">
      <c r="A105" s="1" t="s">
        <v>945</v>
      </c>
      <c r="B105" s="1" t="s">
        <v>835</v>
      </c>
      <c r="C105" s="1" t="s">
        <v>3635</v>
      </c>
      <c r="D105" s="1">
        <v>110</v>
      </c>
      <c r="E105" s="1">
        <v>2001</v>
      </c>
      <c r="F105" s="1">
        <v>6692</v>
      </c>
      <c r="G105" s="1">
        <v>9516</v>
      </c>
      <c r="H105" s="1">
        <v>1</v>
      </c>
    </row>
    <row r="106" spans="1:8" ht="12.75">
      <c r="A106" s="1" t="s">
        <v>3785</v>
      </c>
      <c r="B106" s="1" t="s">
        <v>3693</v>
      </c>
      <c r="C106" s="1" t="s">
        <v>3636</v>
      </c>
      <c r="D106" s="1">
        <v>110</v>
      </c>
      <c r="E106" s="1">
        <v>2000</v>
      </c>
      <c r="F106" s="1" t="s">
        <v>1698</v>
      </c>
      <c r="G106" s="1" t="s">
        <v>1698</v>
      </c>
      <c r="H106" s="1">
        <v>1</v>
      </c>
    </row>
    <row r="107" spans="1:8" ht="12.75">
      <c r="A107" s="1" t="s">
        <v>1128</v>
      </c>
      <c r="B107" s="1" t="s">
        <v>1129</v>
      </c>
      <c r="C107" s="1" t="s">
        <v>3186</v>
      </c>
      <c r="D107" s="1">
        <v>10</v>
      </c>
      <c r="E107" s="1">
        <v>99</v>
      </c>
      <c r="F107" s="1">
        <v>90127</v>
      </c>
      <c r="G107" s="1">
        <v>2684043</v>
      </c>
      <c r="H107" s="1">
        <v>1</v>
      </c>
    </row>
    <row r="108" spans="1:8" ht="12.75">
      <c r="A108" s="1" t="s">
        <v>1130</v>
      </c>
      <c r="B108" s="1" t="s">
        <v>1131</v>
      </c>
      <c r="C108" s="1" t="s">
        <v>518</v>
      </c>
      <c r="D108" s="1">
        <v>120</v>
      </c>
      <c r="E108" s="1" t="s">
        <v>125</v>
      </c>
      <c r="F108" s="1" t="s">
        <v>125</v>
      </c>
      <c r="G108" s="1" t="s">
        <v>125</v>
      </c>
      <c r="H108" s="1">
        <v>1</v>
      </c>
    </row>
    <row r="109" spans="1:8" ht="12.75">
      <c r="A109" s="1" t="s">
        <v>1132</v>
      </c>
      <c r="B109" s="1" t="s">
        <v>1133</v>
      </c>
      <c r="C109" s="1" t="s">
        <v>3630</v>
      </c>
      <c r="D109" s="1">
        <v>10</v>
      </c>
      <c r="E109" s="1">
        <v>97</v>
      </c>
      <c r="F109" s="1">
        <v>21021</v>
      </c>
      <c r="G109" s="1">
        <v>2294834</v>
      </c>
      <c r="H109" s="1">
        <v>1</v>
      </c>
    </row>
    <row r="110" spans="1:8" ht="12.75">
      <c r="A110" s="1" t="s">
        <v>1134</v>
      </c>
      <c r="B110" s="1" t="s">
        <v>1135</v>
      </c>
      <c r="C110" s="1" t="s">
        <v>3636</v>
      </c>
      <c r="D110" s="1">
        <v>100</v>
      </c>
      <c r="E110" s="1">
        <v>98</v>
      </c>
      <c r="F110" s="1">
        <v>89897</v>
      </c>
      <c r="G110" s="1">
        <v>2683842</v>
      </c>
      <c r="H110" s="1">
        <v>2</v>
      </c>
    </row>
    <row r="111" spans="1:8" ht="12.75">
      <c r="A111" s="1" t="s">
        <v>110</v>
      </c>
      <c r="B111" s="1" t="s">
        <v>111</v>
      </c>
      <c r="C111" s="1" t="s">
        <v>3636</v>
      </c>
      <c r="D111" s="1">
        <v>2110</v>
      </c>
      <c r="E111" s="1">
        <v>98</v>
      </c>
      <c r="F111" s="1">
        <v>55446</v>
      </c>
      <c r="G111" s="1">
        <v>2432230</v>
      </c>
      <c r="H111" s="1">
        <v>1</v>
      </c>
    </row>
    <row r="112" spans="1:8" ht="12.75">
      <c r="A112" s="1" t="s">
        <v>112</v>
      </c>
      <c r="B112" s="1" t="s">
        <v>113</v>
      </c>
      <c r="C112" s="1" t="s">
        <v>506</v>
      </c>
      <c r="D112" s="1">
        <v>2110</v>
      </c>
      <c r="E112" s="1">
        <v>98</v>
      </c>
      <c r="F112" s="1">
        <v>44176</v>
      </c>
      <c r="G112" s="1">
        <v>2387097</v>
      </c>
      <c r="H112" s="1">
        <v>1</v>
      </c>
    </row>
    <row r="113" spans="1:8" ht="12.75">
      <c r="A113" s="1" t="s">
        <v>2973</v>
      </c>
      <c r="B113" s="1" t="s">
        <v>2974</v>
      </c>
      <c r="C113" s="1" t="s">
        <v>3636</v>
      </c>
      <c r="D113" s="1">
        <v>15</v>
      </c>
      <c r="E113" s="1">
        <v>1</v>
      </c>
      <c r="F113" s="1">
        <v>2947084</v>
      </c>
      <c r="G113" s="1">
        <v>3073874</v>
      </c>
      <c r="H113" s="1">
        <v>1</v>
      </c>
    </row>
    <row r="114" spans="1:8" ht="12.75">
      <c r="A114" s="1" t="s">
        <v>2975</v>
      </c>
      <c r="B114" s="1" t="s">
        <v>2976</v>
      </c>
      <c r="C114" s="1" t="s">
        <v>3634</v>
      </c>
      <c r="D114" s="1">
        <v>12</v>
      </c>
      <c r="E114" s="1">
        <v>0</v>
      </c>
      <c r="F114" s="1">
        <v>8757</v>
      </c>
      <c r="G114" s="1">
        <v>249711</v>
      </c>
      <c r="H114" s="1">
        <v>1</v>
      </c>
    </row>
    <row r="115" spans="1:8" ht="12.75">
      <c r="A115" s="1" t="s">
        <v>1115</v>
      </c>
      <c r="B115" s="1" t="s">
        <v>1116</v>
      </c>
      <c r="C115" s="1" t="s">
        <v>3634</v>
      </c>
      <c r="D115" s="1">
        <v>21102</v>
      </c>
      <c r="E115" s="1">
        <v>98</v>
      </c>
      <c r="F115" s="1">
        <v>75790</v>
      </c>
      <c r="G115" s="1">
        <v>2670043</v>
      </c>
      <c r="H115" s="1">
        <v>1</v>
      </c>
    </row>
    <row r="116" spans="1:8" ht="12.75">
      <c r="A116" s="1" t="s">
        <v>1117</v>
      </c>
      <c r="B116" s="1" t="s">
        <v>1118</v>
      </c>
      <c r="C116" s="1" t="s">
        <v>3636</v>
      </c>
      <c r="D116" s="1">
        <v>21103</v>
      </c>
      <c r="E116" s="1">
        <v>1</v>
      </c>
      <c r="F116" s="1">
        <v>388642</v>
      </c>
      <c r="G116" s="1">
        <v>420030</v>
      </c>
      <c r="H116" s="1">
        <v>1</v>
      </c>
    </row>
    <row r="117" spans="1:8" ht="12.75">
      <c r="A117" s="1" t="s">
        <v>1119</v>
      </c>
      <c r="B117" s="1" t="s">
        <v>3428</v>
      </c>
      <c r="C117" s="1" t="s">
        <v>3634</v>
      </c>
      <c r="D117" s="1">
        <v>2110</v>
      </c>
      <c r="E117" s="1">
        <v>1</v>
      </c>
      <c r="F117" s="1">
        <v>377602</v>
      </c>
      <c r="G117" s="1">
        <v>400987</v>
      </c>
      <c r="H117" s="1">
        <v>1</v>
      </c>
    </row>
    <row r="118" spans="1:8" ht="12.75">
      <c r="A118" s="1" t="s">
        <v>3788</v>
      </c>
      <c r="B118" s="1" t="s">
        <v>815</v>
      </c>
      <c r="C118" s="1" t="s">
        <v>3633</v>
      </c>
      <c r="D118" s="1">
        <v>21102</v>
      </c>
      <c r="E118" s="1">
        <v>1</v>
      </c>
      <c r="F118" s="1">
        <v>305607</v>
      </c>
      <c r="G118" s="1">
        <v>278361</v>
      </c>
      <c r="H118" s="1">
        <v>1</v>
      </c>
    </row>
    <row r="119" spans="1:8" ht="12.75">
      <c r="A119" s="1" t="s">
        <v>500</v>
      </c>
      <c r="B119" s="1" t="s">
        <v>429</v>
      </c>
      <c r="C119" s="1" t="s">
        <v>3636</v>
      </c>
      <c r="D119" s="1">
        <v>21102</v>
      </c>
      <c r="E119" s="1">
        <v>0</v>
      </c>
      <c r="F119" s="1">
        <v>275920</v>
      </c>
      <c r="G119" s="1">
        <v>232932</v>
      </c>
      <c r="H119" s="1">
        <v>1</v>
      </c>
    </row>
  </sheetData>
  <sheetProtection/>
  <autoFilter ref="A3:H119"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3" customWidth="1"/>
    <col min="7" max="7" width="13.125" style="3" customWidth="1"/>
    <col min="8" max="8" width="11.25390625" style="1" customWidth="1"/>
  </cols>
  <sheetData>
    <row r="1" ht="12.75">
      <c r="A1" s="1" t="s">
        <v>126</v>
      </c>
    </row>
    <row r="2" ht="13.5" thickBot="1"/>
    <row r="3" spans="1:10" ht="13.5" thickBot="1">
      <c r="A3" s="6"/>
      <c r="B3" s="7"/>
      <c r="C3" s="7"/>
      <c r="D3" s="7"/>
      <c r="E3" s="7"/>
      <c r="F3" s="11"/>
      <c r="G3" s="11"/>
      <c r="H3" s="9"/>
      <c r="I3" s="10"/>
      <c r="J3" s="8"/>
    </row>
    <row r="11" ht="12.75" customHeight="1"/>
    <row r="13" ht="25.5">
      <c r="M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5"/>
    </row>
    <row r="62" ht="15" customHeight="1"/>
    <row r="110" ht="15.75" customHeight="1"/>
    <row r="192" ht="12.75">
      <c r="B192" s="8"/>
    </row>
    <row r="224" spans="6:7" ht="12.75">
      <c r="F224" s="1"/>
      <c r="G224" s="1"/>
    </row>
    <row r="257" spans="6:7" ht="12.75">
      <c r="F257" s="1"/>
      <c r="G257" s="1"/>
    </row>
    <row r="278" spans="6:7" ht="12.75">
      <c r="F278" s="1"/>
      <c r="G278" s="1"/>
    </row>
    <row r="344" spans="2:3" ht="12.75">
      <c r="B344" s="2"/>
      <c r="C344" s="2"/>
    </row>
    <row r="346" spans="6:7" ht="12.75">
      <c r="F346" s="1"/>
      <c r="G346" s="1"/>
    </row>
    <row r="348" spans="6:7" ht="12.75">
      <c r="F348" s="1"/>
      <c r="G348" s="1"/>
    </row>
    <row r="350" spans="6:7" ht="12.75">
      <c r="F350" s="1"/>
      <c r="G350" s="1"/>
    </row>
    <row r="351" spans="6:7" ht="12.75">
      <c r="F351" s="1"/>
      <c r="G351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1:7" ht="12.75">
      <c r="A390"/>
      <c r="F390" s="1"/>
      <c r="G390" s="1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18"/>
      <c r="G394" s="18"/>
      <c r="H394" s="8"/>
    </row>
    <row r="395" spans="1:8" ht="12.75">
      <c r="A395" s="8"/>
      <c r="B395" s="8"/>
      <c r="C395" s="8"/>
      <c r="D395" s="8"/>
      <c r="E395" s="8"/>
      <c r="F395" s="18"/>
      <c r="G395" s="18"/>
      <c r="H395" s="8"/>
    </row>
    <row r="396" spans="1:8" ht="12.75">
      <c r="A396" s="8"/>
      <c r="C396" s="8"/>
      <c r="D396" s="8"/>
      <c r="E396" s="8"/>
      <c r="F396" s="18"/>
      <c r="G396" s="18"/>
      <c r="H396" s="8"/>
    </row>
    <row r="397" spans="1:8" ht="12.75">
      <c r="A397" s="19"/>
      <c r="B397" s="19"/>
      <c r="C397" s="19"/>
      <c r="D397" s="19"/>
      <c r="E397" s="19"/>
      <c r="F397" s="20"/>
      <c r="G397" s="20"/>
      <c r="H397" s="19"/>
    </row>
    <row r="398" spans="1:8" ht="12.75">
      <c r="A398" s="19"/>
      <c r="B398" s="19"/>
      <c r="C398" s="19"/>
      <c r="D398" s="19"/>
      <c r="E398" s="19"/>
      <c r="F398" s="20"/>
      <c r="G398" s="20"/>
      <c r="H398" s="19"/>
    </row>
    <row r="404" spans="6:7" ht="12.75">
      <c r="F404" s="1"/>
      <c r="G404" s="1"/>
    </row>
    <row r="762" ht="12.75">
      <c r="H762" s="24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5" t="s">
        <v>840</v>
      </c>
      <c r="B1" s="5"/>
    </row>
    <row r="2" spans="1:2" ht="13.5" thickBot="1">
      <c r="A2" s="1"/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24" ht="12.75">
      <c r="B24" s="1"/>
    </row>
    <row r="31" spans="1:2" ht="12.75">
      <c r="A31" s="1"/>
      <c r="B31" s="1"/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841</v>
      </c>
      <c r="B1" s="5"/>
    </row>
    <row r="2" ht="13.5" thickBot="1"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1136</v>
      </c>
      <c r="B4" s="5" t="s">
        <v>834</v>
      </c>
      <c r="C4" s="1" t="s">
        <v>3636</v>
      </c>
      <c r="D4" s="1">
        <v>21043</v>
      </c>
      <c r="E4" s="1">
        <v>0</v>
      </c>
      <c r="F4" s="3" t="s">
        <v>1137</v>
      </c>
      <c r="G4" s="3" t="s">
        <v>1138</v>
      </c>
      <c r="H4" s="1">
        <v>5</v>
      </c>
      <c r="I4">
        <f>SUMIF(H:H,1)</f>
        <v>39</v>
      </c>
      <c r="J4">
        <v>1</v>
      </c>
    </row>
    <row r="5" spans="1:10" ht="12.75">
      <c r="A5" s="1" t="s">
        <v>1139</v>
      </c>
      <c r="B5" s="5" t="s">
        <v>1140</v>
      </c>
      <c r="C5" s="1" t="s">
        <v>3790</v>
      </c>
      <c r="D5" s="1">
        <v>21043</v>
      </c>
      <c r="E5" s="1">
        <v>88</v>
      </c>
      <c r="F5" s="3" t="s">
        <v>1141</v>
      </c>
      <c r="G5" s="3" t="s">
        <v>1142</v>
      </c>
      <c r="H5" s="1">
        <v>1</v>
      </c>
      <c r="I5">
        <f>SUMIF(H:H,2)/2</f>
        <v>14</v>
      </c>
      <c r="J5">
        <v>2</v>
      </c>
    </row>
    <row r="6" spans="1:10" ht="12.75">
      <c r="A6" s="1" t="s">
        <v>1143</v>
      </c>
      <c r="B6" s="4" t="s">
        <v>1144</v>
      </c>
      <c r="C6" s="2" t="s">
        <v>3634</v>
      </c>
      <c r="D6" s="1">
        <v>21043</v>
      </c>
      <c r="E6" s="1">
        <v>0</v>
      </c>
      <c r="F6" s="3" t="s">
        <v>1145</v>
      </c>
      <c r="G6" s="3" t="s">
        <v>1146</v>
      </c>
      <c r="H6" s="1">
        <v>1</v>
      </c>
      <c r="I6">
        <f>SUMIF(H:H,3)/3</f>
        <v>11</v>
      </c>
      <c r="J6">
        <v>3</v>
      </c>
    </row>
    <row r="7" spans="1:10" ht="12.75">
      <c r="A7" s="1" t="s">
        <v>1147</v>
      </c>
      <c r="B7" s="5" t="s">
        <v>1148</v>
      </c>
      <c r="C7" s="1" t="s">
        <v>3636</v>
      </c>
      <c r="D7" s="1">
        <v>21043</v>
      </c>
      <c r="E7" s="1">
        <v>95</v>
      </c>
      <c r="F7" s="3" t="s">
        <v>1149</v>
      </c>
      <c r="G7" s="3" t="s">
        <v>3006</v>
      </c>
      <c r="H7" s="1">
        <v>1</v>
      </c>
      <c r="I7">
        <f>SUMIF(H:H,4)/4</f>
        <v>3</v>
      </c>
      <c r="J7">
        <v>4</v>
      </c>
    </row>
    <row r="8" spans="1:10" ht="12.75">
      <c r="A8" s="1" t="s">
        <v>3007</v>
      </c>
      <c r="B8" s="4" t="s">
        <v>3008</v>
      </c>
      <c r="C8" s="2" t="s">
        <v>3633</v>
      </c>
      <c r="D8" s="1">
        <v>21043</v>
      </c>
      <c r="E8" s="1">
        <v>97</v>
      </c>
      <c r="F8" s="3" t="s">
        <v>3009</v>
      </c>
      <c r="G8" s="3" t="s">
        <v>3010</v>
      </c>
      <c r="H8" s="1">
        <v>1</v>
      </c>
      <c r="I8">
        <f>SUMIF(H:H,5)/5</f>
        <v>3</v>
      </c>
      <c r="J8">
        <v>5</v>
      </c>
    </row>
    <row r="9" spans="1:10" ht="12.75">
      <c r="A9" s="1" t="s">
        <v>3011</v>
      </c>
      <c r="B9" s="5" t="s">
        <v>3012</v>
      </c>
      <c r="C9" s="1" t="s">
        <v>3636</v>
      </c>
      <c r="D9" s="1">
        <v>21043</v>
      </c>
      <c r="E9" s="1">
        <v>94</v>
      </c>
      <c r="F9" s="3" t="s">
        <v>3013</v>
      </c>
      <c r="G9" s="3" t="s">
        <v>3014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3015</v>
      </c>
      <c r="B10" s="4" t="s">
        <v>3016</v>
      </c>
      <c r="C10" s="2" t="s">
        <v>3634</v>
      </c>
      <c r="D10" s="1">
        <v>21043</v>
      </c>
      <c r="E10" s="1">
        <v>97</v>
      </c>
      <c r="F10" s="3" t="s">
        <v>3017</v>
      </c>
      <c r="G10" s="3" t="s">
        <v>3018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3019</v>
      </c>
      <c r="B11" s="5" t="s">
        <v>3020</v>
      </c>
      <c r="C11" s="1" t="s">
        <v>3635</v>
      </c>
      <c r="D11" s="1">
        <v>21043</v>
      </c>
      <c r="E11" s="1">
        <v>88</v>
      </c>
      <c r="F11" s="3" t="s">
        <v>3021</v>
      </c>
      <c r="G11" s="3" t="s">
        <v>3022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3023</v>
      </c>
      <c r="B12" s="4" t="s">
        <v>3024</v>
      </c>
      <c r="C12" s="2" t="s">
        <v>3634</v>
      </c>
      <c r="D12" s="1">
        <v>21043</v>
      </c>
      <c r="E12" s="1">
        <v>0</v>
      </c>
      <c r="F12" s="3" t="s">
        <v>3025</v>
      </c>
      <c r="G12" s="3" t="s">
        <v>3026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3110</v>
      </c>
      <c r="B13" s="5" t="s">
        <v>3027</v>
      </c>
      <c r="C13" s="1" t="s">
        <v>3636</v>
      </c>
      <c r="D13" s="1">
        <v>21043</v>
      </c>
      <c r="E13" s="1">
        <v>97</v>
      </c>
      <c r="F13" s="3" t="s">
        <v>3111</v>
      </c>
      <c r="G13" s="3" t="s">
        <v>3028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3029</v>
      </c>
      <c r="B14" t="s">
        <v>3030</v>
      </c>
      <c r="C14" s="1" t="s">
        <v>3636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3031</v>
      </c>
      <c r="B15" t="s">
        <v>3053</v>
      </c>
      <c r="C15" s="1" t="s">
        <v>3630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3054</v>
      </c>
      <c r="B16" t="s">
        <v>3055</v>
      </c>
      <c r="C16" s="1" t="s">
        <v>3636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3056</v>
      </c>
      <c r="B17" t="s">
        <v>3057</v>
      </c>
      <c r="C17" s="1" t="s">
        <v>537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3058</v>
      </c>
      <c r="B18" t="s">
        <v>837</v>
      </c>
      <c r="C18" s="1" t="s">
        <v>3636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3065</v>
      </c>
      <c r="B19" t="s">
        <v>3059</v>
      </c>
      <c r="C19" s="1" t="s">
        <v>3634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3060</v>
      </c>
      <c r="B20" t="s">
        <v>3061</v>
      </c>
      <c r="C20" s="1" t="s">
        <v>3062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3063</v>
      </c>
      <c r="B21" t="s">
        <v>3064</v>
      </c>
      <c r="C21" s="1" t="s">
        <v>3634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3066</v>
      </c>
      <c r="B22" t="s">
        <v>1121</v>
      </c>
      <c r="C22" s="1" t="s">
        <v>3633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3067</v>
      </c>
      <c r="B23" t="s">
        <v>689</v>
      </c>
      <c r="C23" s="1" t="s">
        <v>3636</v>
      </c>
      <c r="D23" s="1">
        <v>21043</v>
      </c>
      <c r="E23" s="1">
        <v>99</v>
      </c>
      <c r="F23" s="1" t="s">
        <v>3068</v>
      </c>
      <c r="G23" s="1">
        <v>5477100</v>
      </c>
      <c r="H23" s="1">
        <v>1</v>
      </c>
    </row>
    <row r="24" spans="1:8" ht="12.75">
      <c r="A24" s="1" t="s">
        <v>3069</v>
      </c>
      <c r="B24" t="s">
        <v>3070</v>
      </c>
      <c r="C24" s="1" t="s">
        <v>3634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125</v>
      </c>
      <c r="B25" t="s">
        <v>3071</v>
      </c>
      <c r="C25" s="1" t="s">
        <v>3636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3072</v>
      </c>
      <c r="B26" t="s">
        <v>3073</v>
      </c>
      <c r="C26" s="1" t="s">
        <v>3636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3075</v>
      </c>
      <c r="B27" t="s">
        <v>3076</v>
      </c>
      <c r="C27" s="1" t="s">
        <v>3636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3077</v>
      </c>
      <c r="B28" t="s">
        <v>3078</v>
      </c>
      <c r="C28" s="1" t="s">
        <v>3635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3080</v>
      </c>
      <c r="B29" t="s">
        <v>3079</v>
      </c>
      <c r="C29" s="1" t="s">
        <v>3634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3081</v>
      </c>
      <c r="B30" t="s">
        <v>3082</v>
      </c>
      <c r="C30" s="1" t="s">
        <v>3633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3094</v>
      </c>
      <c r="B31" t="s">
        <v>3239</v>
      </c>
      <c r="C31" s="1" t="s">
        <v>3634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3086</v>
      </c>
      <c r="B32" t="s">
        <v>3692</v>
      </c>
      <c r="C32" s="1" t="s">
        <v>3633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3087</v>
      </c>
      <c r="B33" t="s">
        <v>3088</v>
      </c>
      <c r="C33" s="1" t="s">
        <v>3633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3089</v>
      </c>
      <c r="B34" t="s">
        <v>3090</v>
      </c>
      <c r="C34" s="1" t="s">
        <v>3633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3091</v>
      </c>
      <c r="B35" t="s">
        <v>3092</v>
      </c>
      <c r="C35" s="1" t="s">
        <v>3636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3104</v>
      </c>
      <c r="B36" t="s">
        <v>3105</v>
      </c>
      <c r="C36" s="1" t="s">
        <v>3633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3106</v>
      </c>
      <c r="B37" t="s">
        <v>3107</v>
      </c>
      <c r="C37" s="1" t="s">
        <v>3633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3108</v>
      </c>
      <c r="B38" t="s">
        <v>3109</v>
      </c>
      <c r="C38" s="1" t="s">
        <v>3634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3112</v>
      </c>
      <c r="B39" t="s">
        <v>3205</v>
      </c>
      <c r="C39" s="1" t="s">
        <v>3635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3113</v>
      </c>
      <c r="B40" t="s">
        <v>3114</v>
      </c>
      <c r="C40" s="1" t="s">
        <v>3115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3116</v>
      </c>
      <c r="B41" t="s">
        <v>3117</v>
      </c>
      <c r="C41" s="1" t="s">
        <v>3636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3118</v>
      </c>
      <c r="B42" t="s">
        <v>3119</v>
      </c>
      <c r="C42" s="1" t="s">
        <v>3633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3120</v>
      </c>
      <c r="B43" t="s">
        <v>3121</v>
      </c>
      <c r="C43" s="1" t="s">
        <v>3635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3122</v>
      </c>
      <c r="B44" t="s">
        <v>3123</v>
      </c>
      <c r="C44" s="1" t="s">
        <v>3629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3124</v>
      </c>
      <c r="B45" t="s">
        <v>3125</v>
      </c>
      <c r="C45" s="1" t="s">
        <v>3634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3126</v>
      </c>
      <c r="B46" t="s">
        <v>649</v>
      </c>
      <c r="C46" s="1" t="s">
        <v>3636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3238</v>
      </c>
      <c r="B47" t="s">
        <v>519</v>
      </c>
      <c r="C47" s="1" t="s">
        <v>3636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3127</v>
      </c>
      <c r="B48" t="s">
        <v>3128</v>
      </c>
      <c r="C48" s="1" t="s">
        <v>3636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3129</v>
      </c>
      <c r="B49" t="s">
        <v>3130</v>
      </c>
      <c r="C49" s="1" t="s">
        <v>3634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3131</v>
      </c>
      <c r="B50" t="s">
        <v>3132</v>
      </c>
      <c r="C50" s="1" t="s">
        <v>3633</v>
      </c>
      <c r="D50" s="1">
        <v>21043</v>
      </c>
      <c r="E50" s="1">
        <v>96</v>
      </c>
      <c r="F50" s="1">
        <v>554256</v>
      </c>
      <c r="G50" s="1" t="s">
        <v>125</v>
      </c>
      <c r="H50" s="1">
        <v>1</v>
      </c>
    </row>
    <row r="51" spans="1:8" ht="12.75">
      <c r="A51" s="1" t="s">
        <v>3200</v>
      </c>
      <c r="B51" t="s">
        <v>3201</v>
      </c>
      <c r="C51" s="1" t="s">
        <v>3634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3202</v>
      </c>
      <c r="B52" t="s">
        <v>3203</v>
      </c>
      <c r="C52" s="1" t="s">
        <v>3634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3204</v>
      </c>
      <c r="B53" t="s">
        <v>108</v>
      </c>
      <c r="C53" s="1" t="s">
        <v>3636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3206</v>
      </c>
      <c r="B54" t="s">
        <v>3207</v>
      </c>
      <c r="C54" s="1" t="s">
        <v>3636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3208</v>
      </c>
      <c r="B55" t="s">
        <v>3209</v>
      </c>
      <c r="C55" s="1" t="s">
        <v>3635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3217</v>
      </c>
      <c r="B56" t="s">
        <v>3218</v>
      </c>
      <c r="C56" s="1" t="s">
        <v>3633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3219</v>
      </c>
      <c r="B57" t="s">
        <v>435</v>
      </c>
      <c r="C57" s="1" t="s">
        <v>3636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3220</v>
      </c>
      <c r="B58" t="s">
        <v>3791</v>
      </c>
      <c r="C58" s="1" t="s">
        <v>3636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3221</v>
      </c>
      <c r="B59" t="s">
        <v>3222</v>
      </c>
      <c r="C59" s="1" t="s">
        <v>3636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3223</v>
      </c>
      <c r="B60" t="s">
        <v>3224</v>
      </c>
      <c r="C60" s="1" t="s">
        <v>3636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3225</v>
      </c>
      <c r="B61" t="s">
        <v>3226</v>
      </c>
      <c r="C61" s="1" t="s">
        <v>3634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3227</v>
      </c>
      <c r="B62" t="s">
        <v>3228</v>
      </c>
      <c r="C62" s="1" t="s">
        <v>3636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3229</v>
      </c>
      <c r="B63" t="s">
        <v>3230</v>
      </c>
      <c r="C63" s="1" t="s">
        <v>3636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3231</v>
      </c>
      <c r="B64" t="s">
        <v>3232</v>
      </c>
      <c r="C64" s="1" t="s">
        <v>3634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3233</v>
      </c>
      <c r="B65" t="s">
        <v>3234</v>
      </c>
      <c r="C65" s="1" t="s">
        <v>3636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3235</v>
      </c>
      <c r="B66" t="s">
        <v>1061</v>
      </c>
      <c r="C66" s="1" t="s">
        <v>3635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3236</v>
      </c>
      <c r="B67" t="s">
        <v>3237</v>
      </c>
      <c r="C67" s="1" t="s">
        <v>3636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3251</v>
      </c>
      <c r="B68" s="4" t="s">
        <v>3252</v>
      </c>
      <c r="C68" s="2" t="s">
        <v>3636</v>
      </c>
      <c r="D68" s="1">
        <v>21043</v>
      </c>
      <c r="E68" s="1">
        <v>98</v>
      </c>
      <c r="F68" s="3" t="s">
        <v>3253</v>
      </c>
      <c r="G68" s="3" t="s">
        <v>3254</v>
      </c>
      <c r="H68" s="1">
        <v>2</v>
      </c>
    </row>
    <row r="69" spans="1:8" ht="12.75">
      <c r="A69" s="1" t="s">
        <v>3255</v>
      </c>
      <c r="B69" s="5" t="s">
        <v>3256</v>
      </c>
      <c r="C69" s="1" t="s">
        <v>3635</v>
      </c>
      <c r="D69" s="1">
        <v>21043</v>
      </c>
      <c r="E69" s="1">
        <v>94</v>
      </c>
      <c r="F69" s="3" t="s">
        <v>3257</v>
      </c>
      <c r="G69" s="3" t="s">
        <v>3258</v>
      </c>
      <c r="H69" s="1">
        <v>2</v>
      </c>
    </row>
    <row r="70" spans="1:8" ht="12.75">
      <c r="A70" s="1" t="s">
        <v>3259</v>
      </c>
      <c r="B70" t="s">
        <v>3260</v>
      </c>
      <c r="C70" s="1" t="s">
        <v>3636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3261</v>
      </c>
      <c r="B71" t="s">
        <v>3262</v>
      </c>
      <c r="C71" s="1" t="s">
        <v>3636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3263</v>
      </c>
      <c r="B72" t="s">
        <v>3264</v>
      </c>
      <c r="C72" s="1" t="s">
        <v>3633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3265</v>
      </c>
      <c r="B73" t="s">
        <v>3266</v>
      </c>
      <c r="C73" s="1" t="s">
        <v>12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3093</v>
      </c>
      <c r="B74" t="s">
        <v>3241</v>
      </c>
      <c r="C74" s="1" t="s">
        <v>3636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458</v>
      </c>
      <c r="B75" t="s">
        <v>3024</v>
      </c>
      <c r="C75" s="1" t="s">
        <v>3636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3189</v>
      </c>
      <c r="B76" t="s">
        <v>3190</v>
      </c>
      <c r="C76" s="1" t="s">
        <v>3636</v>
      </c>
      <c r="D76" s="1" t="s">
        <v>3191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502</v>
      </c>
      <c r="B77" t="s">
        <v>503</v>
      </c>
      <c r="C77" s="1" t="s">
        <v>3636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842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3279</v>
      </c>
      <c r="B4" s="1" t="s">
        <v>11</v>
      </c>
      <c r="C4" s="1" t="s">
        <v>3634</v>
      </c>
      <c r="D4" s="1">
        <v>2105</v>
      </c>
      <c r="E4" s="1">
        <v>93</v>
      </c>
      <c r="F4" s="3" t="s">
        <v>3280</v>
      </c>
      <c r="G4" s="3" t="s">
        <v>3281</v>
      </c>
      <c r="H4" s="1">
        <v>1</v>
      </c>
      <c r="I4">
        <f>SUMIF(H:H,1)</f>
        <v>62</v>
      </c>
      <c r="J4">
        <v>1</v>
      </c>
    </row>
    <row r="5" spans="1:10" ht="12.75">
      <c r="A5" s="1" t="s">
        <v>1041</v>
      </c>
      <c r="B5" s="1" t="s">
        <v>3439</v>
      </c>
      <c r="C5" s="1" t="s">
        <v>3636</v>
      </c>
      <c r="D5" s="1">
        <v>21053</v>
      </c>
      <c r="E5" s="1">
        <v>96</v>
      </c>
      <c r="F5" s="3" t="s">
        <v>3282</v>
      </c>
      <c r="G5" s="3" t="s">
        <v>3283</v>
      </c>
      <c r="H5" s="1">
        <v>4</v>
      </c>
      <c r="I5">
        <f>SUMIF(H:H,2)/2</f>
        <v>29</v>
      </c>
      <c r="J5">
        <v>2</v>
      </c>
    </row>
    <row r="6" spans="1:10" ht="12.75">
      <c r="A6" s="1" t="s">
        <v>3284</v>
      </c>
      <c r="B6" s="2" t="s">
        <v>3285</v>
      </c>
      <c r="C6" s="2" t="s">
        <v>3635</v>
      </c>
      <c r="D6" s="1">
        <v>21053</v>
      </c>
      <c r="E6" s="1">
        <v>97</v>
      </c>
      <c r="F6" s="3" t="s">
        <v>125</v>
      </c>
      <c r="G6" s="3" t="s">
        <v>125</v>
      </c>
      <c r="H6" s="1">
        <v>1</v>
      </c>
      <c r="I6">
        <f>SUMIF(H:H,3)/3</f>
        <v>9</v>
      </c>
      <c r="J6">
        <v>3</v>
      </c>
    </row>
    <row r="7" spans="1:10" ht="12.75">
      <c r="A7" s="1" t="s">
        <v>3286</v>
      </c>
      <c r="B7" s="1" t="s">
        <v>3287</v>
      </c>
      <c r="C7" s="1" t="s">
        <v>3636</v>
      </c>
      <c r="D7" s="1">
        <v>21053</v>
      </c>
      <c r="E7" s="1">
        <v>2000</v>
      </c>
      <c r="F7" s="3" t="s">
        <v>3288</v>
      </c>
      <c r="G7" s="3" t="s">
        <v>3289</v>
      </c>
      <c r="H7" s="1">
        <v>2</v>
      </c>
      <c r="I7">
        <f>SUMIF(H:H,4)/4</f>
        <v>1</v>
      </c>
      <c r="J7">
        <v>4</v>
      </c>
    </row>
    <row r="8" spans="1:10" ht="12.75">
      <c r="A8" s="1" t="s">
        <v>3290</v>
      </c>
      <c r="B8" s="2" t="s">
        <v>3291</v>
      </c>
      <c r="C8" s="2" t="s">
        <v>3636</v>
      </c>
      <c r="D8" s="1">
        <v>21083</v>
      </c>
      <c r="E8" s="1">
        <v>99</v>
      </c>
      <c r="F8" s="3" t="s">
        <v>3292</v>
      </c>
      <c r="G8" s="3" t="s">
        <v>3293</v>
      </c>
      <c r="H8" s="1">
        <v>1</v>
      </c>
      <c r="I8">
        <f>SUMIF(H:H,5)/5</f>
        <v>1</v>
      </c>
      <c r="J8">
        <v>5</v>
      </c>
    </row>
    <row r="9" spans="1:10" ht="12.75">
      <c r="A9" s="1" t="s">
        <v>3133</v>
      </c>
      <c r="B9" s="1" t="s">
        <v>3134</v>
      </c>
      <c r="C9" s="1" t="s">
        <v>3634</v>
      </c>
      <c r="D9" s="1">
        <v>51</v>
      </c>
      <c r="E9" s="1">
        <v>90</v>
      </c>
      <c r="F9" s="3" t="s">
        <v>3135</v>
      </c>
      <c r="G9" s="3" t="s">
        <v>3136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3137</v>
      </c>
      <c r="B10" s="2" t="s">
        <v>3668</v>
      </c>
      <c r="C10" s="2" t="s">
        <v>455</v>
      </c>
      <c r="D10" s="1">
        <v>53</v>
      </c>
      <c r="E10" s="1">
        <v>97</v>
      </c>
      <c r="F10" s="3" t="s">
        <v>3138</v>
      </c>
      <c r="G10" s="3" t="s">
        <v>3139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3140</v>
      </c>
      <c r="B11" s="1" t="s">
        <v>3141</v>
      </c>
      <c r="C11" s="1" t="s">
        <v>3636</v>
      </c>
      <c r="D11" s="1">
        <v>2105</v>
      </c>
      <c r="E11" s="1">
        <v>98</v>
      </c>
      <c r="F11" s="3" t="s">
        <v>3142</v>
      </c>
      <c r="G11" s="3" t="s">
        <v>3143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3144</v>
      </c>
      <c r="B12" s="2" t="s">
        <v>3145</v>
      </c>
      <c r="C12" s="2" t="s">
        <v>3146</v>
      </c>
      <c r="D12" s="1">
        <v>53</v>
      </c>
      <c r="E12" s="1">
        <v>0</v>
      </c>
      <c r="F12" s="3" t="s">
        <v>3147</v>
      </c>
      <c r="G12" s="3" t="s">
        <v>3148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3151</v>
      </c>
      <c r="B13" s="1" t="s">
        <v>3682</v>
      </c>
      <c r="C13" s="1" t="s">
        <v>3636</v>
      </c>
      <c r="D13" s="1">
        <v>53</v>
      </c>
      <c r="E13" s="1">
        <v>99</v>
      </c>
      <c r="F13" s="3" t="s">
        <v>3149</v>
      </c>
      <c r="G13" s="3" t="s">
        <v>3150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3152</v>
      </c>
      <c r="B14" s="1" t="s">
        <v>3153</v>
      </c>
      <c r="C14" s="1" t="s">
        <v>3636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3162</v>
      </c>
      <c r="B15" s="1" t="s">
        <v>3163</v>
      </c>
      <c r="C15" s="1" t="s">
        <v>3636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3164</v>
      </c>
      <c r="B16" s="1" t="s">
        <v>2972</v>
      </c>
      <c r="C16" s="1" t="s">
        <v>3636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3165</v>
      </c>
      <c r="B17" s="1" t="s">
        <v>3166</v>
      </c>
      <c r="C17" s="1" t="s">
        <v>3635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3167</v>
      </c>
      <c r="B18" s="1" t="s">
        <v>3168</v>
      </c>
      <c r="C18" s="1" t="s">
        <v>3635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3169</v>
      </c>
      <c r="B19" s="1" t="s">
        <v>3178</v>
      </c>
      <c r="C19" s="1" t="s">
        <v>3629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3170</v>
      </c>
      <c r="B20" s="1" t="s">
        <v>3171</v>
      </c>
      <c r="C20" s="1" t="s">
        <v>3635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3172</v>
      </c>
      <c r="B21" s="1" t="s">
        <v>3173</v>
      </c>
      <c r="C21" s="1" t="s">
        <v>3633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3174</v>
      </c>
      <c r="B22" s="1" t="s">
        <v>3175</v>
      </c>
      <c r="C22" s="1" t="s">
        <v>3630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3176</v>
      </c>
      <c r="B23" s="1" t="s">
        <v>3177</v>
      </c>
      <c r="C23" s="1" t="s">
        <v>3633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3179</v>
      </c>
      <c r="B24" s="1" t="s">
        <v>3180</v>
      </c>
      <c r="C24" s="1" t="s">
        <v>3634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3181</v>
      </c>
      <c r="B25" s="1" t="s">
        <v>3182</v>
      </c>
      <c r="C25" s="1" t="s">
        <v>3635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432</v>
      </c>
      <c r="B26" s="1" t="s">
        <v>433</v>
      </c>
      <c r="C26" s="1" t="s">
        <v>3634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3183</v>
      </c>
      <c r="B27" s="1" t="s">
        <v>530</v>
      </c>
      <c r="C27" s="1" t="s">
        <v>3634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3184</v>
      </c>
      <c r="B28" s="1" t="s">
        <v>3185</v>
      </c>
      <c r="C28" s="1" t="s">
        <v>3186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3187</v>
      </c>
      <c r="B29" s="1" t="s">
        <v>3188</v>
      </c>
      <c r="C29" s="1" t="s">
        <v>3629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3192</v>
      </c>
      <c r="B30" s="1" t="s">
        <v>3193</v>
      </c>
      <c r="C30" s="1" t="s">
        <v>3634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3194</v>
      </c>
      <c r="B31" s="1" t="s">
        <v>3195</v>
      </c>
      <c r="C31" s="1" t="s">
        <v>3146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3196</v>
      </c>
      <c r="B32" s="1" t="s">
        <v>3815</v>
      </c>
      <c r="C32" s="1" t="s">
        <v>3633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3197</v>
      </c>
      <c r="B33" s="1" t="s">
        <v>3198</v>
      </c>
      <c r="C33" s="1" t="s">
        <v>3636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3199</v>
      </c>
      <c r="B34" s="1" t="s">
        <v>1049</v>
      </c>
      <c r="C34" s="1" t="s">
        <v>3636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1064</v>
      </c>
      <c r="B35" s="1" t="s">
        <v>1065</v>
      </c>
      <c r="C35" s="1" t="s">
        <v>3636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1066</v>
      </c>
      <c r="B36" s="1" t="s">
        <v>1067</v>
      </c>
      <c r="C36" s="1" t="s">
        <v>3627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1068</v>
      </c>
      <c r="B37" s="1" t="s">
        <v>1069</v>
      </c>
      <c r="C37" s="1" t="s">
        <v>3636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1070</v>
      </c>
      <c r="B38" s="1" t="s">
        <v>1071</v>
      </c>
      <c r="C38" s="1" t="s">
        <v>3633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1072</v>
      </c>
      <c r="B39" s="1" t="s">
        <v>1073</v>
      </c>
      <c r="C39" s="1" t="s">
        <v>3633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1074</v>
      </c>
      <c r="B40" s="1" t="s">
        <v>1075</v>
      </c>
      <c r="C40" s="1" t="s">
        <v>3636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1076</v>
      </c>
      <c r="B41" s="1" t="s">
        <v>1077</v>
      </c>
      <c r="C41" s="1" t="s">
        <v>3634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1078</v>
      </c>
      <c r="B42" s="1" t="s">
        <v>1079</v>
      </c>
      <c r="C42" s="1" t="s">
        <v>1080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1081</v>
      </c>
      <c r="B43" s="1" t="s">
        <v>1082</v>
      </c>
      <c r="C43" s="1" t="s">
        <v>1083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1084</v>
      </c>
      <c r="B44" s="1" t="s">
        <v>1085</v>
      </c>
      <c r="C44" s="1" t="s">
        <v>3636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1086</v>
      </c>
      <c r="B45" s="1" t="s">
        <v>1087</v>
      </c>
      <c r="C45" s="1" t="s">
        <v>3634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1088</v>
      </c>
      <c r="B46" s="1" t="s">
        <v>1089</v>
      </c>
      <c r="C46" s="1" t="s">
        <v>3633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1090</v>
      </c>
      <c r="B47" s="1" t="s">
        <v>1091</v>
      </c>
      <c r="C47" s="1" t="s">
        <v>3634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1092</v>
      </c>
      <c r="B48" s="1" t="s">
        <v>1093</v>
      </c>
      <c r="C48" s="1" t="s">
        <v>3635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1094</v>
      </c>
      <c r="B49" s="1" t="s">
        <v>1095</v>
      </c>
      <c r="C49" s="1" t="s">
        <v>3634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1096</v>
      </c>
      <c r="B50" s="1" t="s">
        <v>520</v>
      </c>
      <c r="C50" s="1" t="s">
        <v>1097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1098</v>
      </c>
      <c r="B51" s="1" t="s">
        <v>1099</v>
      </c>
      <c r="C51" s="1" t="s">
        <v>3636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1100</v>
      </c>
      <c r="B52" s="1" t="s">
        <v>1101</v>
      </c>
      <c r="C52" s="1" t="s">
        <v>3634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1102</v>
      </c>
      <c r="B53" s="1" t="s">
        <v>1103</v>
      </c>
      <c r="C53" s="1" t="s">
        <v>3636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1038</v>
      </c>
      <c r="B54" s="1" t="s">
        <v>1039</v>
      </c>
      <c r="C54" s="1" t="s">
        <v>3635</v>
      </c>
      <c r="D54" s="1">
        <v>21053</v>
      </c>
      <c r="E54" s="1">
        <v>98</v>
      </c>
      <c r="F54" s="1" t="s">
        <v>1040</v>
      </c>
      <c r="G54" s="1">
        <v>5407022</v>
      </c>
      <c r="H54" s="1">
        <v>1</v>
      </c>
    </row>
    <row r="55" spans="1:8" ht="12.75">
      <c r="A55" s="1" t="s">
        <v>1042</v>
      </c>
      <c r="B55" s="1" t="s">
        <v>1043</v>
      </c>
      <c r="C55" s="1" t="s">
        <v>3634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1044</v>
      </c>
      <c r="B56" s="1" t="s">
        <v>3815</v>
      </c>
      <c r="C56" s="1" t="s">
        <v>3636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1045</v>
      </c>
      <c r="B57" s="1" t="s">
        <v>1046</v>
      </c>
      <c r="C57" s="1" t="s">
        <v>3634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827</v>
      </c>
      <c r="B58" s="1" t="s">
        <v>1047</v>
      </c>
      <c r="C58" s="1" t="s">
        <v>3634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1050</v>
      </c>
      <c r="B59" s="1" t="s">
        <v>1051</v>
      </c>
      <c r="C59" s="1" t="s">
        <v>1052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1053</v>
      </c>
      <c r="B60" s="1" t="s">
        <v>1054</v>
      </c>
      <c r="C60" s="1" t="s">
        <v>3636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1055</v>
      </c>
      <c r="B61" s="1" t="s">
        <v>1056</v>
      </c>
      <c r="C61" s="1" t="s">
        <v>3634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874</v>
      </c>
      <c r="B62" s="1" t="s">
        <v>875</v>
      </c>
      <c r="C62" s="1" t="s">
        <v>3634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876</v>
      </c>
      <c r="B63" s="1" t="s">
        <v>877</v>
      </c>
      <c r="C63" s="1" t="s">
        <v>3635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878</v>
      </c>
      <c r="B64" s="1" t="s">
        <v>879</v>
      </c>
      <c r="C64" s="1" t="s">
        <v>3636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880</v>
      </c>
      <c r="B65" s="1" t="s">
        <v>881</v>
      </c>
      <c r="C65" s="1" t="s">
        <v>3633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882</v>
      </c>
      <c r="B66" s="1" t="s">
        <v>883</v>
      </c>
      <c r="C66" s="1" t="s">
        <v>3636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884</v>
      </c>
      <c r="B67" s="1" t="s">
        <v>3816</v>
      </c>
      <c r="C67" s="1" t="s">
        <v>3634</v>
      </c>
      <c r="D67" s="1">
        <v>21051</v>
      </c>
      <c r="E67" s="1">
        <v>85</v>
      </c>
      <c r="F67" s="1">
        <v>6755072</v>
      </c>
      <c r="G67" s="1" t="s">
        <v>3628</v>
      </c>
      <c r="H67" s="1">
        <v>3</v>
      </c>
    </row>
    <row r="68" spans="1:8" ht="12.75">
      <c r="A68" s="1" t="s">
        <v>885</v>
      </c>
      <c r="B68" s="1" t="s">
        <v>886</v>
      </c>
      <c r="C68" s="1" t="s">
        <v>3635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887</v>
      </c>
      <c r="B69" s="1" t="s">
        <v>888</v>
      </c>
      <c r="C69" s="1" t="s">
        <v>3635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787</v>
      </c>
      <c r="B70" s="1" t="s">
        <v>788</v>
      </c>
      <c r="C70" s="1" t="s">
        <v>3630</v>
      </c>
      <c r="D70" s="1">
        <v>53</v>
      </c>
      <c r="E70" s="1" t="s">
        <v>125</v>
      </c>
      <c r="F70" s="1">
        <v>1418386</v>
      </c>
      <c r="G70" s="1">
        <v>3019081</v>
      </c>
      <c r="H70" s="1">
        <v>1</v>
      </c>
    </row>
    <row r="71" spans="1:8" ht="12.75">
      <c r="A71" s="1" t="s">
        <v>789</v>
      </c>
      <c r="B71" s="1" t="s">
        <v>790</v>
      </c>
      <c r="C71" s="1" t="s">
        <v>3633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791</v>
      </c>
      <c r="B72" s="1" t="s">
        <v>792</v>
      </c>
      <c r="C72" s="1" t="s">
        <v>3636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793</v>
      </c>
      <c r="B73" s="1" t="s">
        <v>889</v>
      </c>
      <c r="C73" s="1" t="s">
        <v>794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795</v>
      </c>
      <c r="B74" s="1" t="s">
        <v>796</v>
      </c>
      <c r="C74" s="1" t="s">
        <v>3636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797</v>
      </c>
      <c r="B75" s="1" t="s">
        <v>798</v>
      </c>
      <c r="C75" s="1" t="s">
        <v>3636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799</v>
      </c>
      <c r="B76" s="1" t="s">
        <v>800</v>
      </c>
      <c r="C76" s="1" t="s">
        <v>3633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801</v>
      </c>
      <c r="B77" s="1" t="s">
        <v>802</v>
      </c>
      <c r="C77" s="1" t="s">
        <v>803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804</v>
      </c>
      <c r="B78" s="1" t="s">
        <v>805</v>
      </c>
      <c r="C78" s="1" t="s">
        <v>3634</v>
      </c>
      <c r="D78" s="1">
        <v>2105</v>
      </c>
      <c r="E78" s="1">
        <v>96</v>
      </c>
      <c r="F78" s="1" t="s">
        <v>125</v>
      </c>
      <c r="G78" s="1" t="s">
        <v>125</v>
      </c>
      <c r="H78" s="1">
        <v>2</v>
      </c>
    </row>
    <row r="79" spans="1:8" ht="12.75">
      <c r="A79" s="1" t="s">
        <v>806</v>
      </c>
      <c r="B79" s="1" t="s">
        <v>807</v>
      </c>
      <c r="C79" s="1" t="s">
        <v>670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808</v>
      </c>
      <c r="B80" s="1" t="s">
        <v>809</v>
      </c>
      <c r="C80" s="1" t="s">
        <v>3634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810</v>
      </c>
      <c r="B81" s="1" t="s">
        <v>811</v>
      </c>
      <c r="C81" s="1" t="s">
        <v>3634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812</v>
      </c>
      <c r="B82" s="1" t="s">
        <v>813</v>
      </c>
      <c r="C82" s="1" t="s">
        <v>3629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814</v>
      </c>
      <c r="B83" s="1" t="s">
        <v>815</v>
      </c>
      <c r="C83" s="1" t="s">
        <v>3633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816</v>
      </c>
      <c r="B84" s="1" t="s">
        <v>817</v>
      </c>
      <c r="C84" s="1" t="s">
        <v>3633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818</v>
      </c>
      <c r="B85" s="1" t="s">
        <v>819</v>
      </c>
      <c r="C85" s="1" t="s">
        <v>455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820</v>
      </c>
      <c r="B86" s="1" t="s">
        <v>836</v>
      </c>
      <c r="C86" s="1" t="s">
        <v>3633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821</v>
      </c>
      <c r="B87" s="1" t="s">
        <v>822</v>
      </c>
      <c r="C87" s="1" t="s">
        <v>3633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823</v>
      </c>
      <c r="B88" s="1" t="s">
        <v>824</v>
      </c>
      <c r="C88" s="1" t="s">
        <v>3636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825</v>
      </c>
      <c r="B89" s="1" t="s">
        <v>826</v>
      </c>
      <c r="C89" s="1" t="s">
        <v>3630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828</v>
      </c>
      <c r="B90" s="1" t="s">
        <v>829</v>
      </c>
      <c r="C90" s="1" t="s">
        <v>830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831</v>
      </c>
      <c r="B91" s="1" t="s">
        <v>832</v>
      </c>
      <c r="C91" s="1" t="s">
        <v>3636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833</v>
      </c>
      <c r="B92" s="1" t="s">
        <v>879</v>
      </c>
      <c r="C92" s="1" t="s">
        <v>3636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538</v>
      </c>
      <c r="B93" s="1" t="s">
        <v>539</v>
      </c>
      <c r="C93" s="1" t="s">
        <v>540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541</v>
      </c>
      <c r="B94" s="1" t="s">
        <v>542</v>
      </c>
      <c r="C94" s="1" t="s">
        <v>3634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4070</v>
      </c>
      <c r="B95" s="1" t="s">
        <v>894</v>
      </c>
      <c r="C95" s="1" t="s">
        <v>3635</v>
      </c>
      <c r="D95" s="1">
        <v>53</v>
      </c>
      <c r="E95" s="1">
        <v>2000</v>
      </c>
      <c r="F95" s="3" t="s">
        <v>895</v>
      </c>
      <c r="G95" s="3" t="s">
        <v>896</v>
      </c>
      <c r="H95" s="1">
        <v>2</v>
      </c>
    </row>
    <row r="96" spans="1:8" ht="12.75">
      <c r="A96" s="1" t="s">
        <v>897</v>
      </c>
      <c r="B96" s="2" t="s">
        <v>898</v>
      </c>
      <c r="C96" s="2" t="s">
        <v>3636</v>
      </c>
      <c r="D96" s="1">
        <v>53</v>
      </c>
      <c r="E96" s="1">
        <v>99</v>
      </c>
      <c r="F96" s="3" t="s">
        <v>899</v>
      </c>
      <c r="G96" s="3" t="s">
        <v>900</v>
      </c>
      <c r="H96" s="1">
        <v>1</v>
      </c>
    </row>
    <row r="97" spans="1:8" ht="12.75">
      <c r="A97" s="1" t="s">
        <v>4064</v>
      </c>
      <c r="B97" s="1" t="s">
        <v>4065</v>
      </c>
      <c r="C97" s="1" t="s">
        <v>3633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4066</v>
      </c>
      <c r="B98" s="1" t="s">
        <v>4067</v>
      </c>
      <c r="C98" s="1" t="s">
        <v>3817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4068</v>
      </c>
      <c r="B99" s="1" t="s">
        <v>4069</v>
      </c>
      <c r="C99" s="1" t="s">
        <v>3636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438</v>
      </c>
      <c r="B100" s="2" t="s">
        <v>439</v>
      </c>
      <c r="C100" s="2" t="s">
        <v>3683</v>
      </c>
      <c r="D100" s="1">
        <v>53</v>
      </c>
      <c r="E100" s="1">
        <v>93</v>
      </c>
      <c r="F100" s="3" t="s">
        <v>440</v>
      </c>
      <c r="G100" s="3" t="s">
        <v>441</v>
      </c>
      <c r="H100" s="1">
        <v>1</v>
      </c>
    </row>
    <row r="101" spans="1:8" ht="12.75">
      <c r="A101" s="1" t="s">
        <v>946</v>
      </c>
      <c r="B101" s="1" t="s">
        <v>947</v>
      </c>
      <c r="C101" s="1" t="s">
        <v>948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949</v>
      </c>
      <c r="B102" s="1" t="s">
        <v>950</v>
      </c>
      <c r="C102" s="1" t="s">
        <v>3636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951</v>
      </c>
      <c r="B103" s="1" t="s">
        <v>952</v>
      </c>
      <c r="C103" s="1" t="s">
        <v>3636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702</v>
      </c>
      <c r="B104" s="1" t="s">
        <v>953</v>
      </c>
      <c r="C104" s="1" t="s">
        <v>3636</v>
      </c>
      <c r="D104" s="1">
        <v>53</v>
      </c>
      <c r="E104" s="1">
        <v>93</v>
      </c>
      <c r="F104" s="3" t="s">
        <v>954</v>
      </c>
      <c r="G104" s="3" t="s">
        <v>955</v>
      </c>
      <c r="H104" s="1">
        <v>3</v>
      </c>
    </row>
    <row r="105" spans="1:8" ht="12.75">
      <c r="A105" s="1" t="s">
        <v>3786</v>
      </c>
      <c r="B105" s="1" t="s">
        <v>3787</v>
      </c>
      <c r="C105" s="1" t="s">
        <v>3635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="90" zoomScaleNormal="90" zoomScalePageLayoutView="0" workbookViewId="0" topLeftCell="A1">
      <pane ySplit="3" topLeftCell="A158" activePane="bottomLeft" state="frozen"/>
      <selection pane="topLeft" activeCell="A1" sqref="A1"/>
      <selection pane="bottomLeft" activeCell="C174" sqref="C174"/>
    </sheetView>
  </sheetViews>
  <sheetFormatPr defaultColWidth="9.00390625" defaultRowHeight="12.75"/>
  <cols>
    <col min="1" max="1" width="18.75390625" style="1" customWidth="1"/>
    <col min="2" max="2" width="13.875" style="1" customWidth="1"/>
    <col min="3" max="3" width="16.00390625" style="1" customWidth="1"/>
    <col min="4" max="4" width="12.00390625" style="1" hidden="1" customWidth="1"/>
    <col min="5" max="5" width="0.12890625" style="3" customWidth="1"/>
    <col min="6" max="6" width="10.375" style="3" customWidth="1"/>
    <col min="7" max="7" width="7.75390625" style="3" customWidth="1"/>
    <col min="8" max="8" width="16.375" style="1" customWidth="1"/>
    <col min="9" max="9" width="7.125" style="1" customWidth="1"/>
    <col min="10" max="11" width="7.25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</cols>
  <sheetData>
    <row r="1" ht="12.75">
      <c r="A1" s="1" t="s">
        <v>2342</v>
      </c>
    </row>
    <row r="2" ht="13.5" thickBot="1"/>
    <row r="3" spans="1:16" ht="23.25" customHeight="1" thickBot="1">
      <c r="A3" s="6" t="s">
        <v>3318</v>
      </c>
      <c r="B3" s="7" t="s">
        <v>1787</v>
      </c>
      <c r="C3" s="7" t="s">
        <v>2341</v>
      </c>
      <c r="D3" s="27" t="s">
        <v>2906</v>
      </c>
      <c r="E3" s="29" t="s">
        <v>2907</v>
      </c>
      <c r="F3" s="29"/>
      <c r="G3" s="29"/>
      <c r="H3" s="9"/>
      <c r="I3" s="26"/>
      <c r="J3" s="26"/>
      <c r="K3" s="26"/>
      <c r="L3" s="26"/>
      <c r="M3" s="26"/>
      <c r="N3" s="26"/>
      <c r="O3" s="26"/>
      <c r="P3" s="26"/>
    </row>
    <row r="4" ht="12.75">
      <c r="A4" s="1" t="s">
        <v>1716</v>
      </c>
    </row>
    <row r="5" ht="12.75">
      <c r="A5" s="1" t="s">
        <v>1764</v>
      </c>
    </row>
    <row r="6" ht="12.75">
      <c r="A6" s="1" t="s">
        <v>2225</v>
      </c>
    </row>
    <row r="7" ht="12.75">
      <c r="A7" s="1" t="s">
        <v>1770</v>
      </c>
    </row>
    <row r="8" spans="1:6" ht="12.75">
      <c r="A8" s="1" t="s">
        <v>1715</v>
      </c>
      <c r="F8" s="1"/>
    </row>
    <row r="9" spans="1:3" ht="12.75">
      <c r="A9" s="1" t="s">
        <v>1816</v>
      </c>
      <c r="B9" s="1" t="s">
        <v>1817</v>
      </c>
      <c r="C9" s="1" t="s">
        <v>1780</v>
      </c>
    </row>
    <row r="10" spans="1:14" ht="12.75">
      <c r="A10" s="1" t="s">
        <v>1818</v>
      </c>
      <c r="B10" s="1" t="s">
        <v>1817</v>
      </c>
      <c r="C10" s="1" t="s">
        <v>1780</v>
      </c>
      <c r="N10" s="25"/>
    </row>
    <row r="11" spans="1:14" ht="12.75">
      <c r="A11" s="1" t="s">
        <v>1819</v>
      </c>
      <c r="B11" s="1" t="s">
        <v>1817</v>
      </c>
      <c r="C11" s="1" t="s">
        <v>1780</v>
      </c>
      <c r="M11" s="25"/>
      <c r="N11" s="25"/>
    </row>
    <row r="12" spans="1:14" ht="12.75">
      <c r="A12" s="1" t="s">
        <v>1755</v>
      </c>
      <c r="M12" s="25"/>
      <c r="N12" s="25"/>
    </row>
    <row r="13" spans="1:4" ht="12.75">
      <c r="A13" s="1" t="s">
        <v>1825</v>
      </c>
      <c r="B13" s="1" t="s">
        <v>1817</v>
      </c>
      <c r="C13" s="1" t="s">
        <v>1780</v>
      </c>
      <c r="D13" s="25"/>
    </row>
    <row r="14" spans="1:3" ht="12.75">
      <c r="A14" s="1" t="s">
        <v>1718</v>
      </c>
      <c r="B14" s="1" t="s">
        <v>1801</v>
      </c>
      <c r="C14" s="1" t="s">
        <v>1780</v>
      </c>
    </row>
    <row r="15" spans="1:14" ht="12.75">
      <c r="A15" s="1" t="s">
        <v>1800</v>
      </c>
      <c r="B15" s="1" t="s">
        <v>1801</v>
      </c>
      <c r="C15" s="1" t="s">
        <v>1780</v>
      </c>
      <c r="N15" s="25"/>
    </row>
    <row r="16" spans="1:14" ht="12.75">
      <c r="A16" s="1" t="s">
        <v>1802</v>
      </c>
      <c r="B16" s="1" t="s">
        <v>1801</v>
      </c>
      <c r="C16" s="1" t="s">
        <v>1780</v>
      </c>
      <c r="M16" s="25"/>
      <c r="N16" s="25"/>
    </row>
    <row r="17" spans="1:3" ht="12.75">
      <c r="A17" s="1" t="s">
        <v>1820</v>
      </c>
      <c r="B17" s="1" t="s">
        <v>1801</v>
      </c>
      <c r="C17" s="1" t="s">
        <v>1780</v>
      </c>
    </row>
    <row r="18" spans="1:14" ht="12.75">
      <c r="A18" s="1" t="s">
        <v>1820</v>
      </c>
      <c r="B18" s="1" t="s">
        <v>1817</v>
      </c>
      <c r="C18" s="1" t="s">
        <v>1780</v>
      </c>
      <c r="L18" s="25"/>
      <c r="M18" s="25"/>
      <c r="N18" s="25"/>
    </row>
    <row r="19" spans="1:14" ht="12.75">
      <c r="A19" s="1" t="s">
        <v>1803</v>
      </c>
      <c r="B19" s="1" t="s">
        <v>1801</v>
      </c>
      <c r="C19" s="1" t="s">
        <v>1780</v>
      </c>
      <c r="M19" s="25"/>
      <c r="N19" s="25"/>
    </row>
    <row r="20" spans="1:14" ht="12.75">
      <c r="A20" s="1" t="s">
        <v>1853</v>
      </c>
      <c r="M20" s="25"/>
      <c r="N20" s="25"/>
    </row>
    <row r="21" spans="1:14" ht="12.75">
      <c r="A21" s="1" t="s">
        <v>1804</v>
      </c>
      <c r="B21" s="1" t="s">
        <v>1801</v>
      </c>
      <c r="C21" s="1" t="s">
        <v>1780</v>
      </c>
      <c r="N21" s="25"/>
    </row>
    <row r="22" spans="1:14" ht="12.75">
      <c r="A22" s="1" t="s">
        <v>1804</v>
      </c>
      <c r="B22" s="1" t="s">
        <v>1817</v>
      </c>
      <c r="C22" s="1" t="s">
        <v>1780</v>
      </c>
      <c r="D22" s="25"/>
      <c r="M22" s="25"/>
      <c r="N22" s="25"/>
    </row>
    <row r="23" spans="1:14" ht="12.75">
      <c r="A23" s="1" t="s">
        <v>1805</v>
      </c>
      <c r="B23" s="1" t="s">
        <v>1801</v>
      </c>
      <c r="C23" s="1" t="s">
        <v>1780</v>
      </c>
      <c r="M23" s="25"/>
      <c r="N23" s="25"/>
    </row>
    <row r="24" spans="1:14" ht="12.75">
      <c r="A24" s="1" t="s">
        <v>1805</v>
      </c>
      <c r="B24" s="1" t="s">
        <v>1817</v>
      </c>
      <c r="C24" s="1" t="s">
        <v>1780</v>
      </c>
      <c r="N24" s="25"/>
    </row>
    <row r="25" spans="1:13" ht="12.75">
      <c r="A25" s="1" t="s">
        <v>1821</v>
      </c>
      <c r="B25" s="1" t="s">
        <v>1817</v>
      </c>
      <c r="C25" s="1" t="s">
        <v>1780</v>
      </c>
      <c r="M25" s="25"/>
    </row>
    <row r="26" spans="1:13" ht="12.75">
      <c r="A26" s="1" t="s">
        <v>1779</v>
      </c>
      <c r="B26" s="1" t="s">
        <v>1788</v>
      </c>
      <c r="C26" s="1" t="s">
        <v>1780</v>
      </c>
      <c r="M26" s="25"/>
    </row>
    <row r="27" spans="1:3" ht="12.75">
      <c r="A27" s="1" t="s">
        <v>1779</v>
      </c>
      <c r="B27" s="2" t="s">
        <v>1795</v>
      </c>
      <c r="C27" s="1" t="s">
        <v>1780</v>
      </c>
    </row>
    <row r="28" spans="1:14" ht="12.75">
      <c r="A28" s="1" t="s">
        <v>1779</v>
      </c>
      <c r="B28" s="1" t="s">
        <v>1801</v>
      </c>
      <c r="C28" s="1" t="s">
        <v>1780</v>
      </c>
      <c r="M28" s="25"/>
      <c r="N28" s="25"/>
    </row>
    <row r="29" spans="1:14" ht="12.75">
      <c r="A29" s="1" t="s">
        <v>1779</v>
      </c>
      <c r="B29" s="1" t="s">
        <v>1817</v>
      </c>
      <c r="C29" s="1" t="s">
        <v>1780</v>
      </c>
      <c r="D29" s="25"/>
      <c r="E29" s="1"/>
      <c r="F29" s="1"/>
      <c r="M29" s="25"/>
      <c r="N29" s="25"/>
    </row>
    <row r="30" spans="1:14" ht="12.75">
      <c r="A30" s="1" t="s">
        <v>1781</v>
      </c>
      <c r="B30" s="1" t="s">
        <v>1788</v>
      </c>
      <c r="C30" s="1" t="s">
        <v>1780</v>
      </c>
      <c r="M30" s="25"/>
      <c r="N30" s="25"/>
    </row>
    <row r="31" spans="1:13" ht="12.75">
      <c r="A31" s="1" t="s">
        <v>2162</v>
      </c>
      <c r="M31" s="25"/>
    </row>
    <row r="32" spans="1:14" ht="12.75">
      <c r="A32" s="1" t="s">
        <v>2163</v>
      </c>
      <c r="M32" s="25"/>
      <c r="N32" s="25"/>
    </row>
    <row r="33" spans="1:13" ht="12.75">
      <c r="A33" s="1" t="s">
        <v>2164</v>
      </c>
      <c r="M33" s="25"/>
    </row>
    <row r="34" spans="1:14" ht="12.75">
      <c r="A34" s="1" t="s">
        <v>1811</v>
      </c>
      <c r="B34" s="1" t="s">
        <v>1801</v>
      </c>
      <c r="C34" s="1" t="s">
        <v>1780</v>
      </c>
      <c r="M34" s="25"/>
      <c r="N34" s="25"/>
    </row>
    <row r="35" spans="1:14" ht="12.75">
      <c r="A35" s="1" t="s">
        <v>2217</v>
      </c>
      <c r="B35" s="1" t="s">
        <v>1801</v>
      </c>
      <c r="C35" s="1" t="s">
        <v>1780</v>
      </c>
      <c r="M35" s="25"/>
      <c r="N35" s="25"/>
    </row>
    <row r="36" spans="1:3" ht="12.75">
      <c r="A36" s="1" t="s">
        <v>2218</v>
      </c>
      <c r="B36" s="1" t="s">
        <v>1801</v>
      </c>
      <c r="C36" s="1" t="s">
        <v>1780</v>
      </c>
    </row>
    <row r="37" spans="1:14" ht="12.75">
      <c r="A37" s="1" t="s">
        <v>2346</v>
      </c>
      <c r="B37" s="25"/>
      <c r="C37" s="25">
        <v>1006209686</v>
      </c>
      <c r="M37" s="25"/>
      <c r="N37" s="25"/>
    </row>
    <row r="38" spans="1:14" ht="12.75">
      <c r="A38" s="1" t="s">
        <v>1854</v>
      </c>
      <c r="M38" s="25"/>
      <c r="N38" s="25"/>
    </row>
    <row r="39" spans="1:16" ht="12.75">
      <c r="A39" s="1" t="s">
        <v>2211</v>
      </c>
      <c r="B39" s="1" t="s">
        <v>1788</v>
      </c>
      <c r="C39" s="1" t="s">
        <v>1780</v>
      </c>
      <c r="M39" s="25"/>
      <c r="P39" s="25"/>
    </row>
    <row r="40" spans="1:13" ht="12.75">
      <c r="A40" s="1" t="s">
        <v>1806</v>
      </c>
      <c r="B40" s="1" t="s">
        <v>1801</v>
      </c>
      <c r="C40" s="1" t="s">
        <v>1780</v>
      </c>
      <c r="M40" s="25"/>
    </row>
    <row r="41" spans="1:13" ht="12.75">
      <c r="A41" s="1" t="s">
        <v>1855</v>
      </c>
      <c r="M41" s="25"/>
    </row>
    <row r="42" spans="1:16" ht="12.75">
      <c r="A42" s="1" t="s">
        <v>1812</v>
      </c>
      <c r="B42" s="1" t="s">
        <v>1801</v>
      </c>
      <c r="C42" s="1" t="s">
        <v>1780</v>
      </c>
      <c r="M42" s="25"/>
      <c r="N42" s="25"/>
      <c r="O42" s="25"/>
      <c r="P42" s="25"/>
    </row>
    <row r="43" spans="1:16" ht="12.75">
      <c r="A43" s="1" t="s">
        <v>1796</v>
      </c>
      <c r="B43" s="1" t="s">
        <v>1795</v>
      </c>
      <c r="C43" s="1" t="s">
        <v>1780</v>
      </c>
      <c r="M43" s="25"/>
      <c r="N43" s="25"/>
      <c r="O43" s="25"/>
      <c r="P43" s="25"/>
    </row>
    <row r="44" spans="1:16" ht="12.75">
      <c r="A44" s="1" t="s">
        <v>2244</v>
      </c>
      <c r="M44" s="25"/>
      <c r="N44" s="25"/>
      <c r="O44" s="25"/>
      <c r="P44" s="25"/>
    </row>
    <row r="45" spans="1:16" ht="12.75">
      <c r="A45" s="1" t="s">
        <v>2161</v>
      </c>
      <c r="B45" s="1" t="s">
        <v>1801</v>
      </c>
      <c r="C45" s="1" t="s">
        <v>1780</v>
      </c>
      <c r="M45" s="25"/>
      <c r="N45" s="25"/>
      <c r="O45" s="25"/>
      <c r="P45" s="25"/>
    </row>
    <row r="46" spans="1:13" ht="12.75">
      <c r="A46" s="1" t="s">
        <v>2219</v>
      </c>
      <c r="B46" s="1" t="s">
        <v>1801</v>
      </c>
      <c r="C46" s="1" t="s">
        <v>1780</v>
      </c>
      <c r="M46" s="25"/>
    </row>
    <row r="47" spans="1:13" ht="12.75">
      <c r="A47" s="1" t="s">
        <v>2160</v>
      </c>
      <c r="M47" s="25"/>
    </row>
    <row r="48" spans="1:16" ht="12.75">
      <c r="A48" s="1" t="s">
        <v>1813</v>
      </c>
      <c r="B48" s="1" t="s">
        <v>1801</v>
      </c>
      <c r="C48" s="1" t="s">
        <v>1780</v>
      </c>
      <c r="M48" s="25"/>
      <c r="N48" s="25"/>
      <c r="O48" s="25"/>
      <c r="P48" s="25"/>
    </row>
    <row r="49" spans="1:15" ht="12.75">
      <c r="A49" s="1" t="s">
        <v>2343</v>
      </c>
      <c r="B49" s="1" t="s">
        <v>1801</v>
      </c>
      <c r="C49" s="25">
        <v>1006209686</v>
      </c>
      <c r="N49" s="25"/>
      <c r="O49" s="25"/>
    </row>
    <row r="50" spans="1:3" ht="12.75">
      <c r="A50" s="1" t="s">
        <v>2344</v>
      </c>
      <c r="B50" s="25"/>
      <c r="C50" s="25">
        <v>1006209686</v>
      </c>
    </row>
    <row r="51" spans="1:3" ht="12.75">
      <c r="A51" s="1" t="s">
        <v>2176</v>
      </c>
      <c r="B51" s="25"/>
      <c r="C51" s="25">
        <v>1006209686</v>
      </c>
    </row>
    <row r="52" spans="1:14" ht="12.75">
      <c r="A52" s="1" t="s">
        <v>2345</v>
      </c>
      <c r="B52" s="25"/>
      <c r="C52" s="25">
        <v>1006209686</v>
      </c>
      <c r="M52" s="25"/>
      <c r="N52" s="25"/>
    </row>
    <row r="53" spans="1:14" ht="12.75">
      <c r="A53" s="1" t="s">
        <v>2175</v>
      </c>
      <c r="B53" s="25"/>
      <c r="C53" s="25">
        <v>1006209686</v>
      </c>
      <c r="M53" s="25"/>
      <c r="N53" s="25"/>
    </row>
    <row r="54" spans="1:3" ht="12.75">
      <c r="A54" s="1" t="s">
        <v>1807</v>
      </c>
      <c r="B54" s="1" t="s">
        <v>1801</v>
      </c>
      <c r="C54" s="1" t="s">
        <v>1780</v>
      </c>
    </row>
    <row r="55" spans="1:3" ht="12.75">
      <c r="A55" s="1" t="s">
        <v>1846</v>
      </c>
      <c r="B55" s="25"/>
      <c r="C55" s="25">
        <v>1006209686</v>
      </c>
    </row>
    <row r="56" ht="12.75">
      <c r="A56" s="1" t="s">
        <v>1769</v>
      </c>
    </row>
    <row r="57" spans="1:14" ht="12.75">
      <c r="A57" s="1" t="s">
        <v>1768</v>
      </c>
      <c r="M57" s="25"/>
      <c r="N57" s="25"/>
    </row>
    <row r="58" spans="1:14" ht="12.75">
      <c r="A58" s="1" t="s">
        <v>1766</v>
      </c>
      <c r="B58" s="1" t="s">
        <v>1801</v>
      </c>
      <c r="C58" s="25">
        <v>1006209686</v>
      </c>
      <c r="M58" s="25"/>
      <c r="N58" s="25"/>
    </row>
    <row r="59" spans="1:16" ht="12.75">
      <c r="A59" s="1" t="s">
        <v>1777</v>
      </c>
      <c r="B59" s="25"/>
      <c r="C59" s="25">
        <v>1006209686</v>
      </c>
      <c r="M59" s="25"/>
      <c r="N59" s="25"/>
      <c r="O59" s="25"/>
      <c r="P59" s="25"/>
    </row>
    <row r="60" spans="1:16" ht="12.75">
      <c r="A60" s="1" t="s">
        <v>1838</v>
      </c>
      <c r="M60" s="25"/>
      <c r="N60" s="25"/>
      <c r="O60" s="25"/>
      <c r="P60" s="25"/>
    </row>
    <row r="61" spans="1:16" ht="12.75">
      <c r="A61" s="1" t="s">
        <v>2172</v>
      </c>
      <c r="B61" s="1" t="s">
        <v>1801</v>
      </c>
      <c r="C61" s="25">
        <v>1006209686</v>
      </c>
      <c r="M61" s="25"/>
      <c r="N61" s="25"/>
      <c r="O61" s="25"/>
      <c r="P61" s="25"/>
    </row>
    <row r="62" spans="1:3" ht="12.75">
      <c r="A62" s="1" t="s">
        <v>2177</v>
      </c>
      <c r="B62" s="25"/>
      <c r="C62" s="25">
        <v>1006209686</v>
      </c>
    </row>
    <row r="63" spans="1:14" ht="12.75">
      <c r="A63" s="1" t="s">
        <v>1808</v>
      </c>
      <c r="B63" s="1" t="s">
        <v>1801</v>
      </c>
      <c r="C63" s="1" t="s">
        <v>1780</v>
      </c>
      <c r="N63" s="25"/>
    </row>
    <row r="64" spans="1:14" ht="12.75">
      <c r="A64" s="1" t="s">
        <v>1848</v>
      </c>
      <c r="B64" s="1" t="s">
        <v>1801</v>
      </c>
      <c r="C64" s="1" t="s">
        <v>1780</v>
      </c>
      <c r="N64" s="25"/>
    </row>
    <row r="65" spans="1:14" ht="12.75">
      <c r="A65" s="1" t="s">
        <v>2173</v>
      </c>
      <c r="B65" s="25"/>
      <c r="C65" s="25">
        <v>1006209686</v>
      </c>
      <c r="N65" s="25"/>
    </row>
    <row r="66" spans="1:14" ht="12.75">
      <c r="A66" s="1" t="s">
        <v>1839</v>
      </c>
      <c r="N66" s="25"/>
    </row>
    <row r="67" spans="1:14" ht="12.75">
      <c r="A67" s="1" t="s">
        <v>1771</v>
      </c>
      <c r="N67" s="25"/>
    </row>
    <row r="68" ht="12.75">
      <c r="A68" s="1" t="s">
        <v>2234</v>
      </c>
    </row>
    <row r="69" ht="12.75">
      <c r="A69" s="1" t="s">
        <v>2230</v>
      </c>
    </row>
    <row r="70" ht="12.75">
      <c r="A70" s="1" t="s">
        <v>2221</v>
      </c>
    </row>
    <row r="71" ht="12.75">
      <c r="A71" s="1" t="s">
        <v>2235</v>
      </c>
    </row>
    <row r="72" spans="1:15" ht="12.75">
      <c r="A72" s="1" t="s">
        <v>2179</v>
      </c>
      <c r="O72" s="25"/>
    </row>
    <row r="73" ht="12.75">
      <c r="A73" s="1" t="s">
        <v>2233</v>
      </c>
    </row>
    <row r="74" spans="1:14" ht="12.75">
      <c r="A74" s="1" t="s">
        <v>2153</v>
      </c>
      <c r="I74" s="25"/>
      <c r="N74" s="25"/>
    </row>
    <row r="75" spans="1:14" ht="12.75">
      <c r="A75" s="1" t="s">
        <v>1772</v>
      </c>
      <c r="N75" s="25"/>
    </row>
    <row r="76" spans="1:14" ht="12.75">
      <c r="A76" s="1" t="s">
        <v>1840</v>
      </c>
      <c r="N76" s="25"/>
    </row>
    <row r="77" ht="12.75">
      <c r="A77" s="1" t="s">
        <v>2231</v>
      </c>
    </row>
    <row r="78" ht="12.75">
      <c r="A78" s="1" t="s">
        <v>1849</v>
      </c>
    </row>
    <row r="79" ht="12.75">
      <c r="A79" s="1" t="s">
        <v>2232</v>
      </c>
    </row>
    <row r="80" spans="1:14" ht="12.75">
      <c r="A80" s="1" t="s">
        <v>1775</v>
      </c>
      <c r="N80" s="25"/>
    </row>
    <row r="81" spans="1:14" ht="12.75">
      <c r="A81" s="1" t="s">
        <v>2169</v>
      </c>
      <c r="N81" s="25"/>
    </row>
    <row r="82" spans="1:14" ht="12.75">
      <c r="A82" s="1" t="s">
        <v>1829</v>
      </c>
      <c r="N82" s="25"/>
    </row>
    <row r="83" ht="12.75">
      <c r="A83" s="1" t="s">
        <v>2222</v>
      </c>
    </row>
    <row r="84" ht="12.75">
      <c r="A84" s="1" t="s">
        <v>2223</v>
      </c>
    </row>
    <row r="85" ht="12.75">
      <c r="A85" s="1" t="s">
        <v>1717</v>
      </c>
    </row>
    <row r="86" spans="1:14" ht="12.75">
      <c r="A86" s="1" t="s">
        <v>1822</v>
      </c>
      <c r="B86" s="1" t="s">
        <v>1817</v>
      </c>
      <c r="C86" s="1" t="s">
        <v>1780</v>
      </c>
      <c r="M86" s="25"/>
      <c r="N86" s="25"/>
    </row>
    <row r="87" spans="1:14" ht="12.75">
      <c r="A87" s="1" t="s">
        <v>1809</v>
      </c>
      <c r="B87" s="1" t="s">
        <v>1801</v>
      </c>
      <c r="C87" s="1" t="s">
        <v>1780</v>
      </c>
      <c r="M87" s="25"/>
      <c r="N87" s="25"/>
    </row>
    <row r="88" spans="1:14" ht="12.75">
      <c r="A88" s="1" t="s">
        <v>1809</v>
      </c>
      <c r="B88" s="1" t="s">
        <v>1817</v>
      </c>
      <c r="C88" s="1" t="s">
        <v>1780</v>
      </c>
      <c r="M88" s="25"/>
      <c r="N88" s="25"/>
    </row>
    <row r="89" spans="1:14" ht="12.75">
      <c r="A89" s="1" t="s">
        <v>1826</v>
      </c>
      <c r="B89" s="1" t="s">
        <v>1817</v>
      </c>
      <c r="C89" s="1" t="s">
        <v>1780</v>
      </c>
      <c r="M89" s="25"/>
      <c r="N89" s="25"/>
    </row>
    <row r="90" spans="1:14" ht="12.75">
      <c r="A90" s="1" t="s">
        <v>1782</v>
      </c>
      <c r="B90" s="1" t="s">
        <v>1788</v>
      </c>
      <c r="C90" s="1" t="s">
        <v>1780</v>
      </c>
      <c r="N90" s="25"/>
    </row>
    <row r="91" spans="1:14" ht="12.75">
      <c r="A91" s="1" t="s">
        <v>1782</v>
      </c>
      <c r="B91" s="1" t="s">
        <v>1801</v>
      </c>
      <c r="C91" s="1" t="s">
        <v>1780</v>
      </c>
      <c r="N91" s="25"/>
    </row>
    <row r="92" spans="1:14" ht="12.75">
      <c r="A92" s="1" t="s">
        <v>1783</v>
      </c>
      <c r="B92" s="1" t="s">
        <v>1788</v>
      </c>
      <c r="C92" s="1" t="s">
        <v>1780</v>
      </c>
      <c r="N92" s="25"/>
    </row>
    <row r="93" spans="1:14" ht="12.75">
      <c r="A93" s="1" t="s">
        <v>1783</v>
      </c>
      <c r="B93" s="1" t="s">
        <v>1817</v>
      </c>
      <c r="C93" s="1" t="s">
        <v>1780</v>
      </c>
      <c r="M93" s="25"/>
      <c r="N93" s="25"/>
    </row>
    <row r="94" spans="1:14" ht="12.75">
      <c r="A94" s="1" t="s">
        <v>2204</v>
      </c>
      <c r="M94" s="25"/>
      <c r="N94" s="25"/>
    </row>
    <row r="95" spans="1:16" ht="12.75">
      <c r="A95" s="1" t="s">
        <v>1810</v>
      </c>
      <c r="B95" s="1" t="s">
        <v>1801</v>
      </c>
      <c r="C95" s="1" t="s">
        <v>1780</v>
      </c>
      <c r="G95" s="1"/>
      <c r="M95" s="25"/>
      <c r="N95" s="25"/>
      <c r="P95" s="25"/>
    </row>
    <row r="96" spans="1:16" ht="12.75">
      <c r="A96" s="1" t="s">
        <v>1750</v>
      </c>
      <c r="B96" s="1" t="s">
        <v>1801</v>
      </c>
      <c r="C96" s="1" t="s">
        <v>1780</v>
      </c>
      <c r="M96" s="25"/>
      <c r="N96" s="25"/>
      <c r="P96" s="25"/>
    </row>
    <row r="97" spans="1:16" ht="12.75">
      <c r="A97" s="1" t="s">
        <v>1750</v>
      </c>
      <c r="B97" s="1" t="s">
        <v>1788</v>
      </c>
      <c r="C97" s="25">
        <v>1006209686</v>
      </c>
      <c r="M97" s="25"/>
      <c r="N97" s="25"/>
      <c r="P97" s="25"/>
    </row>
    <row r="98" spans="1:14" ht="12.75">
      <c r="A98" s="1" t="s">
        <v>1750</v>
      </c>
      <c r="B98" s="2" t="s">
        <v>1795</v>
      </c>
      <c r="C98" s="1" t="s">
        <v>1780</v>
      </c>
      <c r="N98" s="25"/>
    </row>
    <row r="99" spans="1:14" ht="12.75">
      <c r="A99" s="1" t="s">
        <v>1750</v>
      </c>
      <c r="B99" s="1" t="s">
        <v>1817</v>
      </c>
      <c r="C99" s="1" t="s">
        <v>1780</v>
      </c>
      <c r="N99" s="25"/>
    </row>
    <row r="100" spans="1:14" ht="12.75">
      <c r="A100" s="1" t="s">
        <v>2181</v>
      </c>
      <c r="B100" s="25"/>
      <c r="C100" s="25">
        <v>1006209686</v>
      </c>
      <c r="N100" s="25"/>
    </row>
    <row r="101" spans="1:14" ht="12.75">
      <c r="A101" s="1" t="s">
        <v>1784</v>
      </c>
      <c r="B101" s="1" t="s">
        <v>1788</v>
      </c>
      <c r="C101" s="1" t="s">
        <v>1780</v>
      </c>
      <c r="M101" s="25"/>
      <c r="N101" s="25"/>
    </row>
    <row r="102" spans="1:14" ht="12.75">
      <c r="A102" s="1" t="s">
        <v>1784</v>
      </c>
      <c r="B102" s="1" t="s">
        <v>1817</v>
      </c>
      <c r="C102" s="1" t="s">
        <v>1780</v>
      </c>
      <c r="M102" s="25"/>
      <c r="N102" s="25"/>
    </row>
    <row r="103" spans="1:14" ht="12.75">
      <c r="A103" s="1" t="s">
        <v>1751</v>
      </c>
      <c r="M103" s="25"/>
      <c r="N103" s="25"/>
    </row>
    <row r="104" spans="1:14" ht="12.75">
      <c r="A104" s="1" t="s">
        <v>2201</v>
      </c>
      <c r="M104" s="25"/>
      <c r="N104" s="25"/>
    </row>
    <row r="105" spans="1:14" ht="12.75">
      <c r="A105" s="1" t="s">
        <v>1759</v>
      </c>
      <c r="M105" s="25"/>
      <c r="N105" s="25"/>
    </row>
    <row r="106" spans="1:14" ht="12.75">
      <c r="A106" s="1" t="s">
        <v>2351</v>
      </c>
      <c r="B106" s="1" t="s">
        <v>1801</v>
      </c>
      <c r="C106" s="25">
        <v>1006209686</v>
      </c>
      <c r="F106" s="1"/>
      <c r="M106" s="25"/>
      <c r="N106" s="25"/>
    </row>
    <row r="107" spans="1:14" ht="12.75">
      <c r="A107" s="1" t="s">
        <v>2208</v>
      </c>
      <c r="B107" s="1" t="s">
        <v>1801</v>
      </c>
      <c r="C107" s="25">
        <v>1006209686</v>
      </c>
      <c r="M107" s="25"/>
      <c r="N107" s="25"/>
    </row>
    <row r="108" spans="1:3" ht="12.75">
      <c r="A108" s="1" t="s">
        <v>2352</v>
      </c>
      <c r="B108" s="25"/>
      <c r="C108" s="25">
        <v>1006209686</v>
      </c>
    </row>
    <row r="109" spans="1:14" ht="12.75">
      <c r="A109" s="1" t="s">
        <v>2171</v>
      </c>
      <c r="B109" s="1" t="s">
        <v>1801</v>
      </c>
      <c r="C109" s="25">
        <v>1006209686</v>
      </c>
      <c r="N109" s="25"/>
    </row>
    <row r="110" spans="1:14" ht="12.75">
      <c r="A110" s="1" t="s">
        <v>1847</v>
      </c>
      <c r="N110" s="25"/>
    </row>
    <row r="111" spans="1:14" ht="12.75">
      <c r="A111" s="1" t="s">
        <v>2350</v>
      </c>
      <c r="B111" s="25"/>
      <c r="C111" s="25">
        <v>1006209686</v>
      </c>
      <c r="E111" s="1"/>
      <c r="N111" s="25"/>
    </row>
    <row r="112" spans="1:16" ht="12.75">
      <c r="A112" s="1" t="s">
        <v>2349</v>
      </c>
      <c r="B112" s="25"/>
      <c r="C112" s="25">
        <v>1006209686</v>
      </c>
      <c r="M112" s="25"/>
      <c r="N112" s="25"/>
      <c r="O112" s="25"/>
      <c r="P112" s="25"/>
    </row>
    <row r="113" spans="1:16" ht="12.75">
      <c r="A113" s="1" t="s">
        <v>2347</v>
      </c>
      <c r="B113" s="25"/>
      <c r="C113" s="25">
        <v>1006209686</v>
      </c>
      <c r="M113" s="25"/>
      <c r="N113" s="25"/>
      <c r="O113" s="25"/>
      <c r="P113" s="25"/>
    </row>
    <row r="114" spans="1:16" ht="12.75">
      <c r="A114" s="1" t="s">
        <v>2168</v>
      </c>
      <c r="B114" s="1" t="s">
        <v>1801</v>
      </c>
      <c r="C114" s="25">
        <v>1006209686</v>
      </c>
      <c r="M114" s="25"/>
      <c r="N114" s="25"/>
      <c r="O114" s="25"/>
      <c r="P114" s="25"/>
    </row>
    <row r="115" spans="1:14" ht="12.75">
      <c r="A115" s="1" t="s">
        <v>2209</v>
      </c>
      <c r="B115" s="25"/>
      <c r="C115" s="25">
        <v>1006209686</v>
      </c>
      <c r="M115" s="25"/>
      <c r="N115" s="25"/>
    </row>
    <row r="116" spans="1:14" ht="12.75">
      <c r="A116" s="1" t="s">
        <v>2348</v>
      </c>
      <c r="B116" s="25"/>
      <c r="C116" s="25">
        <v>1006209686</v>
      </c>
      <c r="M116" s="25"/>
      <c r="N116" s="25"/>
    </row>
    <row r="117" spans="1:14" ht="12.75">
      <c r="A117" s="1" t="s">
        <v>2205</v>
      </c>
      <c r="B117" s="25"/>
      <c r="C117" s="25">
        <v>1006209686</v>
      </c>
      <c r="D117" s="25">
        <v>1107056</v>
      </c>
      <c r="N117" s="25"/>
    </row>
    <row r="118" spans="1:14" ht="12.75">
      <c r="A118" s="1" t="s">
        <v>1767</v>
      </c>
      <c r="B118" s="1" t="s">
        <v>1801</v>
      </c>
      <c r="C118" s="25">
        <v>1006209686</v>
      </c>
      <c r="N118" s="25"/>
    </row>
    <row r="119" spans="1:14" ht="12.75">
      <c r="A119" s="1" t="s">
        <v>1856</v>
      </c>
      <c r="N119" s="25"/>
    </row>
    <row r="120" spans="1:14" ht="12.75">
      <c r="A120" s="1" t="s">
        <v>2144</v>
      </c>
      <c r="N120" s="25"/>
    </row>
    <row r="121" spans="1:14" ht="12.75">
      <c r="A121" s="1" t="s">
        <v>1852</v>
      </c>
      <c r="N121" s="25"/>
    </row>
    <row r="122" spans="1:14" ht="12.75">
      <c r="A122" s="1" t="s">
        <v>2178</v>
      </c>
      <c r="N122" s="25"/>
    </row>
    <row r="123" spans="1:14" ht="12.75">
      <c r="A123" s="1" t="s">
        <v>1763</v>
      </c>
      <c r="N123" s="25"/>
    </row>
    <row r="124" spans="1:3" ht="12.75">
      <c r="A124" s="1" t="s">
        <v>243</v>
      </c>
      <c r="B124" s="25"/>
      <c r="C124" s="25">
        <v>1006209677</v>
      </c>
    </row>
    <row r="125" spans="1:16" ht="12.75">
      <c r="A125" s="1" t="s">
        <v>1841</v>
      </c>
      <c r="M125" s="25"/>
      <c r="N125" s="25"/>
      <c r="O125" s="25"/>
      <c r="P125" s="25"/>
    </row>
    <row r="126" spans="1:16" ht="12.75">
      <c r="A126" s="1" t="s">
        <v>1843</v>
      </c>
      <c r="M126" s="25"/>
      <c r="N126" s="25"/>
      <c r="O126" s="25"/>
      <c r="P126" s="25"/>
    </row>
    <row r="127" spans="1:14" ht="12.75">
      <c r="A127" s="1" t="s">
        <v>1844</v>
      </c>
      <c r="N127" s="25"/>
    </row>
    <row r="128" spans="1:14" ht="12.75">
      <c r="A128" s="1" t="s">
        <v>2170</v>
      </c>
      <c r="N128" s="25"/>
    </row>
    <row r="129" ht="12.75">
      <c r="A129" s="1" t="s">
        <v>1778</v>
      </c>
    </row>
    <row r="130" ht="12.75">
      <c r="A130" s="1" t="s">
        <v>1774</v>
      </c>
    </row>
    <row r="131" spans="1:14" ht="12.75">
      <c r="A131" s="1" t="s">
        <v>1830</v>
      </c>
      <c r="N131" s="25"/>
    </row>
    <row r="132" spans="1:14" ht="12.75">
      <c r="A132" s="1" t="s">
        <v>1832</v>
      </c>
      <c r="N132" s="25"/>
    </row>
    <row r="133" spans="1:14" ht="12.75">
      <c r="A133" s="1" t="s">
        <v>1842</v>
      </c>
      <c r="N133" s="25"/>
    </row>
    <row r="134" spans="1:14" ht="12.75">
      <c r="A134" s="1" t="s">
        <v>1831</v>
      </c>
      <c r="N134" s="25"/>
    </row>
    <row r="135" ht="12.75">
      <c r="A135" s="1" t="s">
        <v>1833</v>
      </c>
    </row>
    <row r="136" ht="12.75">
      <c r="A136" s="1" t="s">
        <v>1834</v>
      </c>
    </row>
    <row r="137" ht="12.75">
      <c r="A137" s="1" t="s">
        <v>1845</v>
      </c>
    </row>
    <row r="138" spans="1:3" ht="12.75">
      <c r="A138" s="1" t="s">
        <v>1823</v>
      </c>
      <c r="B138" s="1" t="s">
        <v>1817</v>
      </c>
      <c r="C138" s="1" t="s">
        <v>1780</v>
      </c>
    </row>
    <row r="139" ht="12.75">
      <c r="A139" s="1" t="s">
        <v>1765</v>
      </c>
    </row>
    <row r="140" spans="1:3" ht="12.75">
      <c r="A140" s="1" t="s">
        <v>1797</v>
      </c>
      <c r="B140" s="2" t="s">
        <v>1795</v>
      </c>
      <c r="C140" s="1" t="s">
        <v>1780</v>
      </c>
    </row>
    <row r="141" spans="1:14" ht="12.75">
      <c r="A141" s="1" t="s">
        <v>1797</v>
      </c>
      <c r="B141" s="1" t="s">
        <v>1801</v>
      </c>
      <c r="C141" s="1" t="s">
        <v>1780</v>
      </c>
      <c r="N141" s="25"/>
    </row>
    <row r="142" spans="1:3" ht="12.75">
      <c r="A142" s="1" t="s">
        <v>1824</v>
      </c>
      <c r="B142" s="1" t="s">
        <v>1817</v>
      </c>
      <c r="C142" s="1" t="s">
        <v>1780</v>
      </c>
    </row>
    <row r="143" spans="1:14" ht="12.75">
      <c r="A143" s="1" t="s">
        <v>1752</v>
      </c>
      <c r="M143" s="25"/>
      <c r="N143" s="25"/>
    </row>
    <row r="144" spans="1:14" ht="12.75">
      <c r="A144" s="1" t="s">
        <v>2353</v>
      </c>
      <c r="B144" s="1" t="s">
        <v>1801</v>
      </c>
      <c r="C144" s="25">
        <v>1006209686</v>
      </c>
      <c r="M144" s="25"/>
      <c r="N144" s="25"/>
    </row>
    <row r="145" spans="1:14" ht="12.75">
      <c r="A145" s="1" t="s">
        <v>2174</v>
      </c>
      <c r="B145" s="25"/>
      <c r="C145" s="25">
        <v>1006209686</v>
      </c>
      <c r="M145" s="25"/>
      <c r="N145" s="25"/>
    </row>
    <row r="146" spans="1:14" ht="12.75">
      <c r="A146" s="1" t="s">
        <v>2239</v>
      </c>
      <c r="M146" s="25"/>
      <c r="N146" s="25"/>
    </row>
    <row r="147" spans="1:16" ht="12.75">
      <c r="A147" s="1" t="s">
        <v>2237</v>
      </c>
      <c r="M147" s="25"/>
      <c r="N147" s="25"/>
      <c r="O147" s="25"/>
      <c r="P147" s="25"/>
    </row>
    <row r="148" spans="1:16" ht="12.75">
      <c r="A148" s="1" t="s">
        <v>2238</v>
      </c>
      <c r="M148" s="25"/>
      <c r="N148" s="25"/>
      <c r="O148" s="25"/>
      <c r="P148" s="25"/>
    </row>
    <row r="149" ht="12.75">
      <c r="A149" s="1" t="s">
        <v>2214</v>
      </c>
    </row>
    <row r="150" ht="12.75">
      <c r="A150" s="1" t="s">
        <v>2215</v>
      </c>
    </row>
    <row r="151" ht="12.75">
      <c r="A151" s="1" t="s">
        <v>2213</v>
      </c>
    </row>
    <row r="152" spans="1:14" ht="12.75">
      <c r="A152" s="1" t="s">
        <v>2212</v>
      </c>
      <c r="N152" s="25"/>
    </row>
    <row r="153" spans="1:14" ht="12.75">
      <c r="A153" s="1" t="s">
        <v>2191</v>
      </c>
      <c r="N153" s="25"/>
    </row>
    <row r="154" spans="1:14" ht="12.75">
      <c r="A154" s="1" t="s">
        <v>2192</v>
      </c>
      <c r="N154" s="25"/>
    </row>
    <row r="155" spans="1:14" ht="12.75">
      <c r="A155" s="1" t="s">
        <v>2216</v>
      </c>
      <c r="N155" s="25"/>
    </row>
    <row r="156" spans="1:14" ht="12.75">
      <c r="A156" s="1" t="s">
        <v>2145</v>
      </c>
      <c r="N156" s="25"/>
    </row>
    <row r="157" spans="1:14" ht="12.75">
      <c r="A157" s="1" t="s">
        <v>2354</v>
      </c>
      <c r="B157" s="1" t="s">
        <v>1801</v>
      </c>
      <c r="C157" s="25">
        <v>1006209686</v>
      </c>
      <c r="N157" s="25"/>
    </row>
    <row r="158" spans="1:14" ht="12.75">
      <c r="A158" s="1" t="s">
        <v>1837</v>
      </c>
      <c r="N158" s="25"/>
    </row>
    <row r="159" ht="12.75">
      <c r="A159" s="1" t="s">
        <v>1773</v>
      </c>
    </row>
    <row r="160" spans="1:14" ht="12.75">
      <c r="A160" s="1" t="s">
        <v>1776</v>
      </c>
      <c r="M160" s="25"/>
      <c r="N160" s="25"/>
    </row>
    <row r="161" ht="12.75">
      <c r="A161" s="1" t="s">
        <v>1753</v>
      </c>
    </row>
    <row r="162" ht="12.75">
      <c r="A162" s="1" t="s">
        <v>1754</v>
      </c>
    </row>
    <row r="163" ht="12.75">
      <c r="A163" s="1" t="s">
        <v>1756</v>
      </c>
    </row>
    <row r="164" spans="1:7" ht="12.75">
      <c r="A164" s="1" t="s">
        <v>1785</v>
      </c>
      <c r="B164" s="1" t="s">
        <v>1788</v>
      </c>
      <c r="C164" s="1" t="s">
        <v>1780</v>
      </c>
      <c r="G164" s="1"/>
    </row>
    <row r="165" spans="1:14" ht="12.75">
      <c r="A165" s="1" t="s">
        <v>1757</v>
      </c>
      <c r="G165" s="1"/>
      <c r="M165" s="25"/>
      <c r="N165" s="25"/>
    </row>
    <row r="166" spans="1:7" ht="12.75">
      <c r="A166" s="1" t="s">
        <v>2146</v>
      </c>
      <c r="G166" s="1"/>
    </row>
    <row r="167" spans="1:14" ht="12.75">
      <c r="A167" s="1" t="s">
        <v>1786</v>
      </c>
      <c r="B167" s="1" t="s">
        <v>1788</v>
      </c>
      <c r="C167" s="1" t="s">
        <v>1780</v>
      </c>
      <c r="M167" s="25"/>
      <c r="N167" s="25"/>
    </row>
    <row r="168" spans="1:14" ht="12.75">
      <c r="A168" s="1" t="s">
        <v>2167</v>
      </c>
      <c r="M168" s="25"/>
      <c r="N168" s="25"/>
    </row>
    <row r="169" spans="1:14" ht="12.75">
      <c r="A169" s="1" t="s">
        <v>2180</v>
      </c>
      <c r="B169" s="1" t="s">
        <v>1788</v>
      </c>
      <c r="C169" s="1" t="s">
        <v>1780</v>
      </c>
      <c r="M169" s="25"/>
      <c r="N169" s="25"/>
    </row>
    <row r="170" spans="1:14" ht="12.75">
      <c r="A170" s="1" t="s">
        <v>2180</v>
      </c>
      <c r="B170" s="2" t="s">
        <v>1795</v>
      </c>
      <c r="C170" s="1" t="s">
        <v>1780</v>
      </c>
      <c r="G170" s="1"/>
      <c r="M170" s="25"/>
      <c r="N170" s="25"/>
    </row>
    <row r="171" spans="1:13" ht="12.75">
      <c r="A171" s="1" t="s">
        <v>2147</v>
      </c>
      <c r="B171" s="1" t="s">
        <v>1789</v>
      </c>
      <c r="C171" s="1" t="s">
        <v>1780</v>
      </c>
      <c r="M171" s="25"/>
    </row>
    <row r="172" spans="1:16" ht="12.75">
      <c r="A172" s="1" t="s">
        <v>2147</v>
      </c>
      <c r="B172" s="1" t="s">
        <v>1788</v>
      </c>
      <c r="C172" s="1" t="s">
        <v>1780</v>
      </c>
      <c r="M172" s="25"/>
      <c r="N172" s="25"/>
      <c r="P172" s="25"/>
    </row>
    <row r="173" spans="1:16" ht="12.75">
      <c r="A173" s="1" t="s">
        <v>1758</v>
      </c>
      <c r="E173" s="1"/>
      <c r="M173" s="25"/>
      <c r="N173" s="25"/>
      <c r="P173" s="25"/>
    </row>
    <row r="174" spans="1:14" ht="12.75">
      <c r="A174" s="1" t="s">
        <v>2148</v>
      </c>
      <c r="B174" s="1" t="s">
        <v>1788</v>
      </c>
      <c r="C174" s="1" t="s">
        <v>1780</v>
      </c>
      <c r="G174" s="1"/>
      <c r="N174" s="25"/>
    </row>
    <row r="175" spans="1:14" ht="12.75">
      <c r="A175" s="1" t="s">
        <v>2148</v>
      </c>
      <c r="B175" s="1" t="s">
        <v>1789</v>
      </c>
      <c r="C175" s="1" t="s">
        <v>1780</v>
      </c>
      <c r="N175" s="25"/>
    </row>
    <row r="176" spans="1:14" ht="12.75">
      <c r="A176" s="1" t="s">
        <v>2166</v>
      </c>
      <c r="M176" s="25"/>
      <c r="N176" s="25"/>
    </row>
    <row r="177" spans="1:14" ht="12.75">
      <c r="A177" s="1" t="s">
        <v>2165</v>
      </c>
      <c r="M177" s="25"/>
      <c r="N177" s="25"/>
    </row>
    <row r="178" spans="1:14" ht="12.75">
      <c r="A178" s="1" t="s">
        <v>2220</v>
      </c>
      <c r="M178" s="25"/>
      <c r="N178" s="25"/>
    </row>
    <row r="179" spans="1:13" ht="12.75">
      <c r="A179" s="1" t="s">
        <v>1851</v>
      </c>
      <c r="B179" s="25"/>
      <c r="C179" s="25">
        <v>1006209686</v>
      </c>
      <c r="D179" s="25">
        <v>1107056</v>
      </c>
      <c r="M179" s="25"/>
    </row>
    <row r="180" spans="1:16" ht="12.75">
      <c r="A180" s="1" t="s">
        <v>1850</v>
      </c>
      <c r="B180" s="25"/>
      <c r="C180" s="25">
        <v>1006209686</v>
      </c>
      <c r="D180" s="25">
        <v>1107056</v>
      </c>
      <c r="M180" s="25"/>
      <c r="P180" s="25"/>
    </row>
    <row r="181" spans="1:14" ht="12.75">
      <c r="A181" s="1" t="s">
        <v>2198</v>
      </c>
      <c r="N181" s="25"/>
    </row>
    <row r="182" spans="1:14" ht="12.75">
      <c r="A182" s="1" t="s">
        <v>2195</v>
      </c>
      <c r="N182" s="25"/>
    </row>
    <row r="183" spans="1:14" ht="12.75">
      <c r="A183" s="1" t="s">
        <v>2356</v>
      </c>
      <c r="B183" s="25"/>
      <c r="C183" s="25">
        <v>1006209686</v>
      </c>
      <c r="N183" s="25"/>
    </row>
    <row r="184" spans="1:14" ht="12.75">
      <c r="A184" s="1" t="s">
        <v>1762</v>
      </c>
      <c r="F184" s="1"/>
      <c r="N184" s="25"/>
    </row>
    <row r="185" spans="1:14" ht="12.75">
      <c r="A185" s="1" t="s">
        <v>1761</v>
      </c>
      <c r="F185" s="1"/>
      <c r="N185" s="25"/>
    </row>
    <row r="186" spans="1:14" ht="12.75">
      <c r="A186" s="1" t="s">
        <v>2355</v>
      </c>
      <c r="B186" s="25"/>
      <c r="C186" s="25">
        <v>1006209686</v>
      </c>
      <c r="D186" s="25">
        <v>1107056</v>
      </c>
      <c r="F186" s="1"/>
      <c r="N186" s="25"/>
    </row>
    <row r="187" spans="1:14" ht="12.75">
      <c r="A187" s="1" t="s">
        <v>2149</v>
      </c>
      <c r="B187" s="25"/>
      <c r="C187" s="25">
        <v>1006209686</v>
      </c>
      <c r="D187" s="25">
        <v>1107056</v>
      </c>
      <c r="F187" s="1"/>
      <c r="N187" s="25"/>
    </row>
    <row r="188" spans="1:14" ht="12.75">
      <c r="A188" s="1" t="s">
        <v>2185</v>
      </c>
      <c r="N188" s="25"/>
    </row>
    <row r="189" ht="12.75">
      <c r="A189" s="1" t="s">
        <v>2187</v>
      </c>
    </row>
    <row r="190" spans="1:4" ht="12.75">
      <c r="A190" s="1" t="s">
        <v>2150</v>
      </c>
      <c r="B190" s="25"/>
      <c r="C190" s="25">
        <v>1006209686</v>
      </c>
      <c r="D190" s="25">
        <v>1107056</v>
      </c>
    </row>
    <row r="191" spans="1:14" ht="12.75">
      <c r="A191" s="1" t="s">
        <v>2154</v>
      </c>
      <c r="N191" s="25"/>
    </row>
    <row r="192" spans="1:14" ht="12.75">
      <c r="A192" s="1" t="s">
        <v>2155</v>
      </c>
      <c r="N192" s="25"/>
    </row>
    <row r="193" spans="1:14" ht="12.75">
      <c r="A193" s="1" t="s">
        <v>244</v>
      </c>
      <c r="B193" s="25"/>
      <c r="C193" s="25">
        <v>1006209677</v>
      </c>
      <c r="E193" s="1"/>
      <c r="N193" s="25"/>
    </row>
    <row r="194" spans="1:14" ht="12.75">
      <c r="A194" s="1" t="s">
        <v>245</v>
      </c>
      <c r="B194" s="25"/>
      <c r="C194" s="25">
        <v>1006209677</v>
      </c>
      <c r="E194" s="1"/>
      <c r="N194" s="25"/>
    </row>
    <row r="195" spans="1:14" ht="12.75">
      <c r="A195" s="1" t="s">
        <v>2203</v>
      </c>
      <c r="B195" s="1" t="s">
        <v>1789</v>
      </c>
      <c r="C195" s="1" t="s">
        <v>1780</v>
      </c>
      <c r="N195" s="25"/>
    </row>
    <row r="196" spans="1:14" ht="12.75">
      <c r="A196" s="1" t="s">
        <v>2206</v>
      </c>
      <c r="N196" s="25"/>
    </row>
    <row r="197" spans="1:14" ht="12.75">
      <c r="A197" s="1" t="s">
        <v>2247</v>
      </c>
      <c r="N197" s="25"/>
    </row>
    <row r="198" spans="1:14" ht="12.75">
      <c r="A198" s="1" t="s">
        <v>2249</v>
      </c>
      <c r="I198" s="25"/>
      <c r="N198" s="25"/>
    </row>
    <row r="199" spans="1:14" ht="12.75">
      <c r="A199" s="1" t="s">
        <v>2199</v>
      </c>
      <c r="I199" s="25"/>
      <c r="N199" s="25"/>
    </row>
    <row r="200" spans="1:14" ht="12.75">
      <c r="A200" s="1" t="s">
        <v>2196</v>
      </c>
      <c r="N200" s="25"/>
    </row>
    <row r="201" spans="1:14" ht="12.75">
      <c r="A201" s="1" t="s">
        <v>2182</v>
      </c>
      <c r="N201" s="25"/>
    </row>
    <row r="202" spans="1:14" ht="12.75">
      <c r="A202" s="1" t="s">
        <v>2183</v>
      </c>
      <c r="N202" s="25"/>
    </row>
    <row r="203" spans="1:14" ht="12.75">
      <c r="A203" s="1" t="s">
        <v>2193</v>
      </c>
      <c r="N203" s="25"/>
    </row>
    <row r="204" ht="12.75">
      <c r="A204" s="1" t="s">
        <v>2189</v>
      </c>
    </row>
    <row r="205" spans="1:4" ht="12.75">
      <c r="A205" s="1" t="s">
        <v>1836</v>
      </c>
      <c r="B205" s="25"/>
      <c r="C205" s="25">
        <v>1006209686</v>
      </c>
      <c r="D205" s="25">
        <v>1107056</v>
      </c>
    </row>
    <row r="206" spans="1:14" ht="12.75">
      <c r="A206" s="1" t="s">
        <v>2236</v>
      </c>
      <c r="N206" s="25"/>
    </row>
    <row r="207" spans="1:14" ht="12.75">
      <c r="A207" s="1" t="s">
        <v>2197</v>
      </c>
      <c r="B207" s="25"/>
      <c r="C207" s="25">
        <v>1006209677</v>
      </c>
      <c r="N207" s="25"/>
    </row>
    <row r="208" spans="1:14" ht="12.75">
      <c r="A208" s="1" t="s">
        <v>2250</v>
      </c>
      <c r="N208" s="25"/>
    </row>
    <row r="209" spans="1:14" ht="12.75">
      <c r="A209" s="1" t="s">
        <v>2224</v>
      </c>
      <c r="N209" s="25"/>
    </row>
    <row r="210" spans="1:14" ht="12.75">
      <c r="A210" s="1" t="s">
        <v>2200</v>
      </c>
      <c r="B210" s="25"/>
      <c r="C210" s="25">
        <v>1006209677</v>
      </c>
      <c r="N210" s="25"/>
    </row>
    <row r="211" spans="1:14" ht="12.75">
      <c r="A211" s="1" t="s">
        <v>1760</v>
      </c>
      <c r="N211" s="25"/>
    </row>
    <row r="212" spans="1:14" ht="12.75">
      <c r="A212" s="1" t="s">
        <v>2243</v>
      </c>
      <c r="N212" s="25"/>
    </row>
    <row r="213" spans="1:3" ht="12.75">
      <c r="A213" s="1" t="s">
        <v>2151</v>
      </c>
      <c r="B213" s="1" t="s">
        <v>1815</v>
      </c>
      <c r="C213" s="1" t="s">
        <v>1780</v>
      </c>
    </row>
    <row r="214" spans="1:14" ht="12.75">
      <c r="A214" s="1" t="s">
        <v>2245</v>
      </c>
      <c r="B214" s="1" t="s">
        <v>1814</v>
      </c>
      <c r="C214" s="1" t="s">
        <v>1780</v>
      </c>
      <c r="N214" s="25"/>
    </row>
    <row r="215" spans="1:3" ht="12.75">
      <c r="A215" s="1" t="s">
        <v>2245</v>
      </c>
      <c r="B215" s="1" t="s">
        <v>1815</v>
      </c>
      <c r="C215" s="1" t="s">
        <v>1780</v>
      </c>
    </row>
    <row r="216" spans="1:3" ht="12.75">
      <c r="A216" s="1" t="s">
        <v>2245</v>
      </c>
      <c r="B216" s="1" t="s">
        <v>1828</v>
      </c>
      <c r="C216" s="1" t="s">
        <v>1780</v>
      </c>
    </row>
    <row r="217" spans="1:14" ht="12.75">
      <c r="A217" s="1" t="s">
        <v>2194</v>
      </c>
      <c r="B217" s="1" t="s">
        <v>1815</v>
      </c>
      <c r="C217" s="1" t="s">
        <v>1780</v>
      </c>
      <c r="N217" s="25"/>
    </row>
    <row r="218" spans="1:3" ht="12.75">
      <c r="A218" s="1" t="s">
        <v>1827</v>
      </c>
      <c r="B218" s="1" t="s">
        <v>1828</v>
      </c>
      <c r="C218" s="1" t="s">
        <v>1780</v>
      </c>
    </row>
    <row r="219" spans="1:3" ht="12.75">
      <c r="A219" s="1" t="s">
        <v>2202</v>
      </c>
      <c r="B219" s="1" t="s">
        <v>1798</v>
      </c>
      <c r="C219" s="1" t="s">
        <v>1780</v>
      </c>
    </row>
    <row r="220" spans="1:3" ht="12.75">
      <c r="A220" s="1" t="s">
        <v>2202</v>
      </c>
      <c r="B220" s="1" t="s">
        <v>1799</v>
      </c>
      <c r="C220" s="1" t="s">
        <v>1780</v>
      </c>
    </row>
    <row r="221" spans="1:3" ht="12.75">
      <c r="A221" s="1" t="s">
        <v>2202</v>
      </c>
      <c r="B221" s="1" t="s">
        <v>1814</v>
      </c>
      <c r="C221" s="1" t="s">
        <v>1780</v>
      </c>
    </row>
    <row r="222" spans="1:14" ht="12.75">
      <c r="A222" s="1" t="s">
        <v>2202</v>
      </c>
      <c r="B222" s="1" t="s">
        <v>1815</v>
      </c>
      <c r="C222" s="1" t="s">
        <v>1780</v>
      </c>
      <c r="N222" s="25"/>
    </row>
    <row r="223" spans="1:14" ht="12.75">
      <c r="A223" s="1" t="s">
        <v>2202</v>
      </c>
      <c r="B223" s="1" t="s">
        <v>1828</v>
      </c>
      <c r="C223" s="1" t="s">
        <v>1780</v>
      </c>
      <c r="N223" s="25"/>
    </row>
    <row r="224" spans="1:14" ht="12.75">
      <c r="A224" s="1" t="s">
        <v>2210</v>
      </c>
      <c r="B224" s="1" t="s">
        <v>1798</v>
      </c>
      <c r="C224" s="1" t="s">
        <v>1780</v>
      </c>
      <c r="N224" s="25"/>
    </row>
    <row r="225" spans="1:14" ht="12.75">
      <c r="A225" s="1" t="s">
        <v>2210</v>
      </c>
      <c r="B225" s="1" t="s">
        <v>1815</v>
      </c>
      <c r="C225" s="1" t="s">
        <v>1780</v>
      </c>
      <c r="N225" s="25"/>
    </row>
    <row r="226" spans="1:14" ht="12.75">
      <c r="A226" s="1" t="s">
        <v>1792</v>
      </c>
      <c r="B226" s="1" t="s">
        <v>1791</v>
      </c>
      <c r="C226" s="1" t="s">
        <v>1780</v>
      </c>
      <c r="N226" s="25"/>
    </row>
    <row r="227" spans="1:14" ht="12.75">
      <c r="A227" s="1" t="s">
        <v>1790</v>
      </c>
      <c r="B227" s="1" t="s">
        <v>1789</v>
      </c>
      <c r="C227" s="1" t="s">
        <v>1780</v>
      </c>
      <c r="N227" s="25"/>
    </row>
    <row r="228" spans="1:3" ht="12.75">
      <c r="A228" s="1" t="s">
        <v>1793</v>
      </c>
      <c r="B228" s="1" t="s">
        <v>1794</v>
      </c>
      <c r="C228" s="1" t="s">
        <v>1780</v>
      </c>
    </row>
    <row r="229" spans="1:3" ht="12.75">
      <c r="A229" s="1" t="s">
        <v>1793</v>
      </c>
      <c r="B229" s="1" t="s">
        <v>1828</v>
      </c>
      <c r="C229" s="1" t="s">
        <v>1780</v>
      </c>
    </row>
    <row r="230" spans="1:3" ht="12.75">
      <c r="A230" s="1" t="s">
        <v>2190</v>
      </c>
      <c r="B230" s="1" t="s">
        <v>1791</v>
      </c>
      <c r="C230" s="1" t="s">
        <v>1780</v>
      </c>
    </row>
    <row r="231" spans="1:14" ht="12.75">
      <c r="A231" s="1" t="s">
        <v>2190</v>
      </c>
      <c r="B231" s="1" t="s">
        <v>1794</v>
      </c>
      <c r="C231" s="1" t="s">
        <v>1780</v>
      </c>
      <c r="N231" s="25"/>
    </row>
    <row r="232" spans="1:3" ht="12.75">
      <c r="A232" s="1" t="s">
        <v>2190</v>
      </c>
      <c r="B232" s="1" t="s">
        <v>1828</v>
      </c>
      <c r="C232" s="1" t="s">
        <v>1780</v>
      </c>
    </row>
    <row r="233" ht="12.75">
      <c r="A233" s="1" t="s">
        <v>2184</v>
      </c>
    </row>
    <row r="234" spans="1:14" ht="12.75">
      <c r="A234" s="1" t="s">
        <v>2248</v>
      </c>
      <c r="N234" s="25"/>
    </row>
    <row r="235" ht="12.75">
      <c r="A235" s="1" t="s">
        <v>2246</v>
      </c>
    </row>
    <row r="236" ht="12.75">
      <c r="A236" s="1" t="s">
        <v>2152</v>
      </c>
    </row>
    <row r="237" ht="12.75">
      <c r="A237" s="1" t="s">
        <v>2226</v>
      </c>
    </row>
    <row r="238" spans="1:14" ht="12.75">
      <c r="A238" s="1" t="s">
        <v>2241</v>
      </c>
      <c r="N238" s="25"/>
    </row>
    <row r="239" spans="1:14" ht="12.75">
      <c r="A239" s="1" t="s">
        <v>2242</v>
      </c>
      <c r="N239" s="25"/>
    </row>
    <row r="240" ht="12.75">
      <c r="A240" s="1" t="s">
        <v>2157</v>
      </c>
    </row>
    <row r="241" ht="12.75">
      <c r="A241" s="1" t="s">
        <v>2158</v>
      </c>
    </row>
    <row r="242" spans="1:9" ht="12.75">
      <c r="A242" s="1" t="s">
        <v>2159</v>
      </c>
      <c r="I242" s="25"/>
    </row>
    <row r="243" spans="1:14" ht="12.75">
      <c r="A243" s="1" t="s">
        <v>2908</v>
      </c>
      <c r="B243" s="25"/>
      <c r="C243" s="25">
        <v>1006209686</v>
      </c>
      <c r="D243" s="25">
        <v>1107056</v>
      </c>
      <c r="N243" s="25"/>
    </row>
    <row r="244" spans="1:4" ht="12.75">
      <c r="A244" s="1" t="s">
        <v>2240</v>
      </c>
      <c r="B244" s="25"/>
      <c r="C244" s="25">
        <v>1006209686</v>
      </c>
      <c r="D244" s="25">
        <v>1107056</v>
      </c>
    </row>
    <row r="245" spans="1:4" ht="12.75">
      <c r="A245" s="1" t="s">
        <v>2186</v>
      </c>
      <c r="B245" s="25"/>
      <c r="C245" s="25">
        <v>1006209686</v>
      </c>
      <c r="D245" s="25">
        <v>1107056</v>
      </c>
    </row>
    <row r="246" spans="1:4" ht="12.75">
      <c r="A246" s="1" t="s">
        <v>2188</v>
      </c>
      <c r="B246" s="25"/>
      <c r="C246" s="25">
        <v>1006209686</v>
      </c>
      <c r="D246" s="25">
        <v>1107056</v>
      </c>
    </row>
    <row r="247" spans="1:14" ht="12.75">
      <c r="A247" s="1" t="s">
        <v>2252</v>
      </c>
      <c r="N247" s="25"/>
    </row>
    <row r="248" spans="1:14" ht="12.75">
      <c r="A248" s="1" t="s">
        <v>2227</v>
      </c>
      <c r="M248" s="25"/>
      <c r="N248" s="25"/>
    </row>
    <row r="249" spans="1:5" ht="12.75">
      <c r="A249" s="1" t="s">
        <v>2156</v>
      </c>
      <c r="E249" s="1"/>
    </row>
    <row r="250" spans="1:4" ht="12.75">
      <c r="A250" s="1" t="s">
        <v>1835</v>
      </c>
      <c r="B250" s="25"/>
      <c r="C250" s="25">
        <v>1006209686</v>
      </c>
      <c r="D250" s="25">
        <v>1107056</v>
      </c>
    </row>
    <row r="251" ht="12.75">
      <c r="A251" s="1" t="s">
        <v>2228</v>
      </c>
    </row>
    <row r="252" ht="12.75">
      <c r="A252" s="1" t="s">
        <v>2229</v>
      </c>
    </row>
    <row r="253" ht="12.75">
      <c r="A253" s="1" t="s">
        <v>2251</v>
      </c>
    </row>
    <row r="254" spans="1:3" ht="12.75">
      <c r="A254" s="1" t="s">
        <v>2207</v>
      </c>
      <c r="B254" s="25"/>
      <c r="C254" s="25">
        <v>1006209677</v>
      </c>
    </row>
    <row r="255" spans="2:3" ht="12.75">
      <c r="B255" s="25"/>
      <c r="C255" s="25"/>
    </row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843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3294</v>
      </c>
      <c r="B4" s="1" t="s">
        <v>3295</v>
      </c>
      <c r="C4" s="1" t="s">
        <v>3296</v>
      </c>
      <c r="D4" s="1">
        <v>21063</v>
      </c>
      <c r="E4" s="1">
        <v>90</v>
      </c>
      <c r="F4" s="3" t="s">
        <v>3297</v>
      </c>
      <c r="G4" s="3" t="s">
        <v>3298</v>
      </c>
      <c r="H4" s="1">
        <v>1</v>
      </c>
      <c r="I4">
        <f>SUMIF(H:H,1)</f>
        <v>97</v>
      </c>
      <c r="J4">
        <v>1</v>
      </c>
    </row>
    <row r="5" spans="1:9" ht="12.75">
      <c r="A5" s="1" t="s">
        <v>587</v>
      </c>
      <c r="B5" s="1" t="s">
        <v>3299</v>
      </c>
      <c r="C5" s="1" t="s">
        <v>3636</v>
      </c>
      <c r="D5" s="1">
        <v>21061</v>
      </c>
      <c r="E5" s="1">
        <v>96</v>
      </c>
      <c r="F5" s="3" t="s">
        <v>3300</v>
      </c>
      <c r="G5" s="3" t="s">
        <v>3301</v>
      </c>
      <c r="H5" s="1">
        <v>8</v>
      </c>
      <c r="I5">
        <f>SUMIF(H:H,2)/2</f>
        <v>20</v>
      </c>
    </row>
    <row r="6" spans="1:10" ht="12.75">
      <c r="A6" s="1" t="s">
        <v>3302</v>
      </c>
      <c r="B6" s="2" t="s">
        <v>145</v>
      </c>
      <c r="C6" s="2" t="s">
        <v>3635</v>
      </c>
      <c r="D6" s="1">
        <v>21061</v>
      </c>
      <c r="E6" s="1">
        <v>96</v>
      </c>
      <c r="F6" s="3" t="s">
        <v>3303</v>
      </c>
      <c r="G6" s="3" t="s">
        <v>3304</v>
      </c>
      <c r="H6" s="1">
        <v>4</v>
      </c>
      <c r="I6">
        <f>SUMIF(H:H,3)/3</f>
        <v>18</v>
      </c>
      <c r="J6">
        <v>3</v>
      </c>
    </row>
    <row r="7" spans="1:10" ht="12.75">
      <c r="A7" s="1" t="s">
        <v>3305</v>
      </c>
      <c r="B7" s="1" t="s">
        <v>3306</v>
      </c>
      <c r="C7" s="1" t="s">
        <v>3636</v>
      </c>
      <c r="D7" s="1">
        <v>21063</v>
      </c>
      <c r="E7" s="1">
        <v>84</v>
      </c>
      <c r="F7" s="3" t="s">
        <v>3307</v>
      </c>
      <c r="G7" s="3" t="s">
        <v>3308</v>
      </c>
      <c r="H7" s="1">
        <v>4</v>
      </c>
      <c r="I7">
        <f>SUMIF(H:H,4)/4</f>
        <v>4</v>
      </c>
      <c r="J7">
        <v>4</v>
      </c>
    </row>
    <row r="8" spans="1:10" ht="12.75">
      <c r="A8" s="1" t="s">
        <v>543</v>
      </c>
      <c r="B8" s="2" t="s">
        <v>544</v>
      </c>
      <c r="C8" s="2" t="s">
        <v>3683</v>
      </c>
      <c r="D8" s="1">
        <v>63</v>
      </c>
      <c r="E8" s="1">
        <v>90</v>
      </c>
      <c r="F8" s="3" t="s">
        <v>545</v>
      </c>
      <c r="G8" s="3" t="s">
        <v>546</v>
      </c>
      <c r="H8" s="1">
        <v>3</v>
      </c>
      <c r="I8">
        <f>SUMIF(H:H,5)/5</f>
        <v>3</v>
      </c>
      <c r="J8">
        <v>5</v>
      </c>
    </row>
    <row r="9" spans="1:10" ht="12.75">
      <c r="A9" s="1" t="s">
        <v>547</v>
      </c>
      <c r="B9" s="1" t="s">
        <v>548</v>
      </c>
      <c r="C9" s="1" t="s">
        <v>3636</v>
      </c>
      <c r="D9" s="1">
        <v>61</v>
      </c>
      <c r="E9" s="1">
        <v>96</v>
      </c>
      <c r="F9" s="3" t="s">
        <v>549</v>
      </c>
      <c r="G9" s="3" t="s">
        <v>550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551</v>
      </c>
      <c r="B10" s="2" t="s">
        <v>552</v>
      </c>
      <c r="C10" s="2" t="s">
        <v>794</v>
      </c>
      <c r="D10" s="1">
        <v>2106</v>
      </c>
      <c r="E10" s="1" t="s">
        <v>125</v>
      </c>
      <c r="F10" s="3" t="s">
        <v>553</v>
      </c>
      <c r="G10" s="3" t="s">
        <v>554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555</v>
      </c>
      <c r="B11" s="1" t="s">
        <v>556</v>
      </c>
      <c r="C11" s="1" t="s">
        <v>3636</v>
      </c>
      <c r="D11" s="1">
        <v>65</v>
      </c>
      <c r="E11" s="1">
        <v>97</v>
      </c>
      <c r="F11" s="3" t="s">
        <v>557</v>
      </c>
      <c r="G11" s="3" t="s">
        <v>558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559</v>
      </c>
      <c r="B12" s="2" t="s">
        <v>560</v>
      </c>
      <c r="C12" s="2" t="s">
        <v>437</v>
      </c>
      <c r="D12" s="1">
        <v>61</v>
      </c>
      <c r="E12" s="1">
        <v>91</v>
      </c>
      <c r="F12" s="3" t="s">
        <v>561</v>
      </c>
      <c r="G12" s="3" t="s">
        <v>582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583</v>
      </c>
      <c r="B13" s="1" t="s">
        <v>584</v>
      </c>
      <c r="C13" s="1" t="s">
        <v>3634</v>
      </c>
      <c r="D13" s="1">
        <v>61</v>
      </c>
      <c r="E13" s="1">
        <v>98</v>
      </c>
      <c r="F13" s="3" t="s">
        <v>585</v>
      </c>
      <c r="G13" s="3" t="s">
        <v>586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628</v>
      </c>
      <c r="B14" s="1" t="s">
        <v>3309</v>
      </c>
      <c r="C14" s="1" t="s">
        <v>125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629</v>
      </c>
      <c r="B15" s="1" t="s">
        <v>1018</v>
      </c>
      <c r="C15" s="1" t="s">
        <v>3633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630</v>
      </c>
      <c r="B16" s="1" t="s">
        <v>631</v>
      </c>
      <c r="C16" s="1" t="s">
        <v>436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632</v>
      </c>
      <c r="B17" s="1" t="s">
        <v>633</v>
      </c>
      <c r="C17" s="1" t="s">
        <v>3684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634</v>
      </c>
      <c r="B18" s="1" t="s">
        <v>635</v>
      </c>
      <c r="C18" s="1" t="s">
        <v>803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636</v>
      </c>
      <c r="B19" s="1" t="s">
        <v>637</v>
      </c>
      <c r="C19" s="1" t="s">
        <v>3633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638</v>
      </c>
      <c r="B20" s="1" t="s">
        <v>639</v>
      </c>
      <c r="C20" s="1" t="s">
        <v>3636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640</v>
      </c>
      <c r="B21" s="1" t="s">
        <v>641</v>
      </c>
      <c r="C21" s="1" t="s">
        <v>3636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642</v>
      </c>
      <c r="B22" s="1" t="s">
        <v>643</v>
      </c>
      <c r="C22" s="1" t="s">
        <v>3634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644</v>
      </c>
      <c r="B23" s="1" t="s">
        <v>645</v>
      </c>
      <c r="C23" s="1" t="s">
        <v>3634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646</v>
      </c>
      <c r="B24" s="1" t="s">
        <v>647</v>
      </c>
      <c r="C24" s="1" t="s">
        <v>3244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648</v>
      </c>
      <c r="B25" s="1" t="s">
        <v>10</v>
      </c>
      <c r="C25" s="1" t="s">
        <v>3636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459</v>
      </c>
      <c r="B26" s="1" t="s">
        <v>460</v>
      </c>
      <c r="C26" s="1" t="s">
        <v>3633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461</v>
      </c>
      <c r="B27" s="1" t="s">
        <v>462</v>
      </c>
      <c r="C27" s="1" t="s">
        <v>3634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463</v>
      </c>
      <c r="B28" s="1" t="s">
        <v>3647</v>
      </c>
      <c r="C28" s="1" t="s">
        <v>3636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464</v>
      </c>
      <c r="B29" s="1" t="s">
        <v>465</v>
      </c>
      <c r="C29" s="1" t="s">
        <v>3633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466</v>
      </c>
      <c r="B30" s="1" t="s">
        <v>467</v>
      </c>
      <c r="C30" s="1" t="s">
        <v>431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468</v>
      </c>
      <c r="B31" s="1" t="s">
        <v>1062</v>
      </c>
      <c r="C31" s="1" t="s">
        <v>3636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469</v>
      </c>
      <c r="B32" s="1" t="s">
        <v>470</v>
      </c>
      <c r="C32" s="1" t="s">
        <v>3636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471</v>
      </c>
      <c r="B33" s="1" t="s">
        <v>472</v>
      </c>
      <c r="C33" s="1" t="s">
        <v>3636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473</v>
      </c>
      <c r="B34" s="1" t="s">
        <v>474</v>
      </c>
      <c r="C34" s="1" t="s">
        <v>475</v>
      </c>
      <c r="D34" s="1">
        <v>2106</v>
      </c>
      <c r="E34" s="1">
        <v>99</v>
      </c>
      <c r="F34" s="1" t="s">
        <v>125</v>
      </c>
      <c r="G34" s="1" t="s">
        <v>125</v>
      </c>
      <c r="H34" s="1">
        <v>2</v>
      </c>
    </row>
    <row r="35" spans="1:8" ht="12.75">
      <c r="A35" s="1" t="s">
        <v>476</v>
      </c>
      <c r="B35" s="1" t="s">
        <v>477</v>
      </c>
      <c r="C35" s="1" t="s">
        <v>125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478</v>
      </c>
      <c r="B36" s="1" t="s">
        <v>479</v>
      </c>
      <c r="C36" s="1" t="s">
        <v>3634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480</v>
      </c>
      <c r="B37" s="1" t="s">
        <v>481</v>
      </c>
      <c r="C37" s="1" t="s">
        <v>3634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482</v>
      </c>
      <c r="B38" s="1" t="s">
        <v>457</v>
      </c>
      <c r="C38" s="1" t="s">
        <v>3636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483</v>
      </c>
      <c r="B39" s="1" t="s">
        <v>484</v>
      </c>
      <c r="C39" s="1" t="s">
        <v>3636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146</v>
      </c>
      <c r="B40" s="1" t="s">
        <v>147</v>
      </c>
      <c r="C40" s="1" t="s">
        <v>3633</v>
      </c>
      <c r="D40" s="1">
        <v>65</v>
      </c>
      <c r="E40" s="1" t="s">
        <v>125</v>
      </c>
      <c r="F40" s="1">
        <v>4294542</v>
      </c>
      <c r="G40" s="1">
        <v>6276702</v>
      </c>
      <c r="H40" s="1">
        <v>1</v>
      </c>
    </row>
    <row r="41" spans="1:8" ht="12.75">
      <c r="A41" s="1" t="s">
        <v>148</v>
      </c>
      <c r="B41" s="1" t="s">
        <v>149</v>
      </c>
      <c r="C41" s="1" t="s">
        <v>3636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150</v>
      </c>
      <c r="B42" s="1" t="s">
        <v>151</v>
      </c>
      <c r="C42" s="1" t="s">
        <v>3634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152</v>
      </c>
      <c r="B43" s="1" t="s">
        <v>153</v>
      </c>
      <c r="C43" s="1" t="s">
        <v>3634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154</v>
      </c>
      <c r="B44" s="1" t="s">
        <v>155</v>
      </c>
      <c r="C44" s="1" t="s">
        <v>3634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227</v>
      </c>
      <c r="B45" s="1" t="s">
        <v>228</v>
      </c>
      <c r="C45" s="1" t="s">
        <v>3634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229</v>
      </c>
      <c r="B46" s="1" t="s">
        <v>230</v>
      </c>
      <c r="C46" s="1" t="s">
        <v>794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231</v>
      </c>
      <c r="B47" s="1" t="s">
        <v>232</v>
      </c>
      <c r="C47" s="1" t="s">
        <v>3636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233</v>
      </c>
      <c r="B48" s="1" t="s">
        <v>107</v>
      </c>
      <c r="C48" s="1" t="s">
        <v>3634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234</v>
      </c>
      <c r="B49" s="1" t="s">
        <v>235</v>
      </c>
      <c r="C49" s="1" t="s">
        <v>3627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236</v>
      </c>
      <c r="B50" s="1" t="s">
        <v>237</v>
      </c>
      <c r="C50" s="1" t="s">
        <v>3634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238</v>
      </c>
      <c r="B51" s="1" t="s">
        <v>239</v>
      </c>
      <c r="C51" s="1" t="s">
        <v>3634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240</v>
      </c>
      <c r="B52" s="1" t="s">
        <v>241</v>
      </c>
      <c r="C52" s="1" t="s">
        <v>3636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421</v>
      </c>
      <c r="B53" s="1" t="s">
        <v>422</v>
      </c>
      <c r="C53" s="1" t="s">
        <v>3636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423</v>
      </c>
      <c r="B54" s="1" t="s">
        <v>424</v>
      </c>
      <c r="C54" s="1" t="s">
        <v>425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426</v>
      </c>
      <c r="B55" s="1" t="s">
        <v>427</v>
      </c>
      <c r="C55" s="1" t="s">
        <v>456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428</v>
      </c>
      <c r="B56" s="1" t="s">
        <v>429</v>
      </c>
      <c r="C56" s="1" t="s">
        <v>3636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430</v>
      </c>
      <c r="B57" s="1" t="s">
        <v>11</v>
      </c>
      <c r="C57" s="1" t="s">
        <v>3636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3793</v>
      </c>
      <c r="B58" s="1" t="s">
        <v>3794</v>
      </c>
      <c r="C58" s="1" t="s">
        <v>3790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3795</v>
      </c>
      <c r="B59" s="1" t="s">
        <v>3796</v>
      </c>
      <c r="C59" s="1" t="s">
        <v>3797</v>
      </c>
      <c r="D59" s="1">
        <v>2106</v>
      </c>
      <c r="E59" s="1">
        <v>96</v>
      </c>
      <c r="F59" s="1" t="s">
        <v>125</v>
      </c>
      <c r="G59" s="1" t="s">
        <v>125</v>
      </c>
      <c r="H59" s="1">
        <v>1</v>
      </c>
    </row>
    <row r="60" spans="1:8" ht="12.75">
      <c r="A60" s="1" t="s">
        <v>476</v>
      </c>
      <c r="B60" s="1" t="s">
        <v>3798</v>
      </c>
      <c r="C60" s="1" t="s">
        <v>12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3799</v>
      </c>
      <c r="B61" s="1" t="s">
        <v>3800</v>
      </c>
      <c r="C61" s="1" t="s">
        <v>1120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3801</v>
      </c>
      <c r="B62" s="1" t="s">
        <v>3802</v>
      </c>
      <c r="C62" s="1" t="s">
        <v>1120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3803</v>
      </c>
      <c r="B63" s="1" t="s">
        <v>3804</v>
      </c>
      <c r="C63" s="1" t="s">
        <v>3797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3311</v>
      </c>
      <c r="B64" s="1" t="s">
        <v>3312</v>
      </c>
      <c r="C64" s="1" t="s">
        <v>3636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3313</v>
      </c>
      <c r="B65" s="1" t="s">
        <v>3314</v>
      </c>
      <c r="C65" s="1" t="s">
        <v>3634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3315</v>
      </c>
      <c r="B66" s="1" t="s">
        <v>3316</v>
      </c>
      <c r="C66" s="1" t="s">
        <v>3636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3317</v>
      </c>
      <c r="B67" s="1" t="s">
        <v>3388</v>
      </c>
      <c r="C67" s="1" t="s">
        <v>3636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3389</v>
      </c>
      <c r="B68" s="1" t="s">
        <v>109</v>
      </c>
      <c r="C68" s="1" t="s">
        <v>125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3390</v>
      </c>
      <c r="B69" s="1" t="s">
        <v>3391</v>
      </c>
      <c r="C69" s="1" t="s">
        <v>3633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3392</v>
      </c>
      <c r="B70" s="1" t="s">
        <v>3393</v>
      </c>
      <c r="C70" s="1" t="s">
        <v>3634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3394</v>
      </c>
      <c r="B71" s="1" t="s">
        <v>3395</v>
      </c>
      <c r="C71" s="1" t="s">
        <v>3634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3396</v>
      </c>
      <c r="B72" s="1" t="s">
        <v>3397</v>
      </c>
      <c r="C72" s="1" t="s">
        <v>3636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3398</v>
      </c>
      <c r="B73" s="1" t="s">
        <v>3399</v>
      </c>
      <c r="C73" s="1" t="s">
        <v>3629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3400</v>
      </c>
      <c r="B74" s="1" t="s">
        <v>3401</v>
      </c>
      <c r="C74" s="1" t="s">
        <v>3634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3402</v>
      </c>
      <c r="B75" s="1" t="s">
        <v>3403</v>
      </c>
      <c r="C75" s="1" t="s">
        <v>3636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2992</v>
      </c>
      <c r="B76" s="1" t="s">
        <v>837</v>
      </c>
      <c r="C76" s="1" t="s">
        <v>3636</v>
      </c>
      <c r="D76" s="1">
        <v>6</v>
      </c>
      <c r="E76" s="1">
        <v>99</v>
      </c>
      <c r="F76" s="3" t="s">
        <v>2993</v>
      </c>
      <c r="G76" s="3" t="s">
        <v>2994</v>
      </c>
      <c r="H76" s="1">
        <v>1</v>
      </c>
    </row>
    <row r="77" spans="1:8" ht="12.75">
      <c r="A77" s="1" t="s">
        <v>4073</v>
      </c>
      <c r="B77" s="1" t="s">
        <v>2995</v>
      </c>
      <c r="C77" s="1" t="s">
        <v>3635</v>
      </c>
      <c r="D77" s="1">
        <v>61</v>
      </c>
      <c r="E77" s="1">
        <v>96</v>
      </c>
      <c r="F77" s="3" t="s">
        <v>2996</v>
      </c>
      <c r="G77" s="3" t="s">
        <v>2997</v>
      </c>
      <c r="H77" s="1">
        <v>4</v>
      </c>
    </row>
    <row r="78" spans="1:8" ht="12.75">
      <c r="A78" s="1" t="s">
        <v>2998</v>
      </c>
      <c r="B78" s="2" t="s">
        <v>2999</v>
      </c>
      <c r="C78" s="2" t="s">
        <v>3636</v>
      </c>
      <c r="D78" s="1">
        <v>6</v>
      </c>
      <c r="E78" s="1">
        <v>99</v>
      </c>
      <c r="F78" s="3" t="s">
        <v>3000</v>
      </c>
      <c r="G78" s="3" t="s">
        <v>3001</v>
      </c>
      <c r="H78" s="1">
        <v>1</v>
      </c>
    </row>
    <row r="79" spans="1:8" ht="12.75">
      <c r="A79" s="1" t="s">
        <v>3002</v>
      </c>
      <c r="B79" s="1" t="s">
        <v>3076</v>
      </c>
      <c r="C79" s="1" t="s">
        <v>3003</v>
      </c>
      <c r="D79" s="1">
        <v>63</v>
      </c>
      <c r="E79" s="1" t="s">
        <v>125</v>
      </c>
      <c r="F79" s="3" t="s">
        <v>2997</v>
      </c>
      <c r="G79" s="3" t="s">
        <v>3004</v>
      </c>
      <c r="H79" s="1">
        <v>1</v>
      </c>
    </row>
    <row r="80" spans="1:8" ht="12.75">
      <c r="A80" s="1" t="s">
        <v>967</v>
      </c>
      <c r="B80" s="1" t="s">
        <v>968</v>
      </c>
      <c r="C80" s="1" t="s">
        <v>3636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969</v>
      </c>
      <c r="B81" s="1" t="s">
        <v>970</v>
      </c>
      <c r="C81" s="1" t="s">
        <v>3634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971</v>
      </c>
      <c r="B82" s="1" t="s">
        <v>972</v>
      </c>
      <c r="C82" s="1" t="s">
        <v>3634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973</v>
      </c>
      <c r="B83" s="1" t="s">
        <v>890</v>
      </c>
      <c r="C83" s="1" t="s">
        <v>3633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2977</v>
      </c>
      <c r="B84" s="1" t="s">
        <v>3240</v>
      </c>
      <c r="C84" s="1" t="s">
        <v>3636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974</v>
      </c>
      <c r="B85" s="1" t="s">
        <v>975</v>
      </c>
      <c r="C85" s="1" t="s">
        <v>3683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976</v>
      </c>
      <c r="B86" s="1" t="s">
        <v>977</v>
      </c>
      <c r="C86" s="1" t="s">
        <v>3636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978</v>
      </c>
      <c r="B87" s="1" t="s">
        <v>979</v>
      </c>
      <c r="C87" s="1" t="s">
        <v>980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981</v>
      </c>
      <c r="B88" s="1" t="s">
        <v>982</v>
      </c>
      <c r="C88" s="1" t="s">
        <v>3636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1005</v>
      </c>
      <c r="B89" s="1" t="s">
        <v>983</v>
      </c>
      <c r="C89" s="1" t="s">
        <v>3636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984</v>
      </c>
      <c r="B90" s="1" t="s">
        <v>780</v>
      </c>
      <c r="C90" s="1" t="s">
        <v>3636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985</v>
      </c>
      <c r="B91" s="1" t="s">
        <v>532</v>
      </c>
      <c r="C91" s="1" t="s">
        <v>3636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986</v>
      </c>
      <c r="B92" s="1" t="s">
        <v>3085</v>
      </c>
      <c r="C92" s="1" t="s">
        <v>3636</v>
      </c>
      <c r="D92" s="1">
        <v>63</v>
      </c>
      <c r="E92" s="1" t="s">
        <v>125</v>
      </c>
      <c r="F92" s="1">
        <v>2712091</v>
      </c>
      <c r="G92" s="1">
        <v>2010760</v>
      </c>
      <c r="H92" s="1">
        <v>1</v>
      </c>
    </row>
    <row r="93" spans="1:8" ht="12.75">
      <c r="A93" s="1" t="s">
        <v>987</v>
      </c>
      <c r="B93" s="1" t="s">
        <v>988</v>
      </c>
      <c r="C93" s="1" t="s">
        <v>3636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717</v>
      </c>
      <c r="B94" s="1" t="s">
        <v>989</v>
      </c>
      <c r="C94" s="1" t="s">
        <v>3636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990</v>
      </c>
      <c r="B95" s="1" t="s">
        <v>448</v>
      </c>
      <c r="C95" s="1" t="s">
        <v>3629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991</v>
      </c>
      <c r="B96" s="1" t="s">
        <v>124</v>
      </c>
      <c r="C96" s="1" t="s">
        <v>3636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992</v>
      </c>
      <c r="B97" s="1" t="s">
        <v>993</v>
      </c>
      <c r="C97" s="1" t="s">
        <v>994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995</v>
      </c>
      <c r="B98" s="1" t="s">
        <v>1058</v>
      </c>
      <c r="C98" s="1" t="s">
        <v>3636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996</v>
      </c>
      <c r="B99" s="1" t="s">
        <v>997</v>
      </c>
      <c r="C99" s="1" t="s">
        <v>998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999</v>
      </c>
      <c r="B100" s="1" t="s">
        <v>1000</v>
      </c>
      <c r="C100" s="1" t="s">
        <v>455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1001</v>
      </c>
      <c r="B101" s="1" t="s">
        <v>1002</v>
      </c>
      <c r="C101" s="1" t="s">
        <v>3636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1003</v>
      </c>
      <c r="B102" s="1" t="s">
        <v>1004</v>
      </c>
      <c r="C102" s="1" t="s">
        <v>3634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1006</v>
      </c>
      <c r="B103" s="1" t="s">
        <v>1007</v>
      </c>
      <c r="C103" s="1" t="s">
        <v>3636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1008</v>
      </c>
      <c r="B104" s="1" t="s">
        <v>1009</v>
      </c>
      <c r="C104" s="1" t="s">
        <v>3633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1010</v>
      </c>
      <c r="B105" s="1" t="s">
        <v>1011</v>
      </c>
      <c r="C105" s="1" t="s">
        <v>3634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1012</v>
      </c>
      <c r="B106" s="1" t="s">
        <v>1013</v>
      </c>
      <c r="C106" s="1" t="s">
        <v>3636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1014</v>
      </c>
      <c r="B107" s="1" t="s">
        <v>1015</v>
      </c>
      <c r="C107" s="1" t="s">
        <v>3635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1016</v>
      </c>
      <c r="B108" s="1" t="s">
        <v>1017</v>
      </c>
      <c r="C108" s="1" t="s">
        <v>3636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777</v>
      </c>
      <c r="B109" s="1" t="s">
        <v>1019</v>
      </c>
      <c r="C109" s="1" t="s">
        <v>3636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1020</v>
      </c>
      <c r="B110" s="1" t="s">
        <v>1007</v>
      </c>
      <c r="C110" s="1" t="s">
        <v>3636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1021</v>
      </c>
      <c r="B111" s="1" t="s">
        <v>1022</v>
      </c>
      <c r="C111" s="1" t="s">
        <v>3633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752</v>
      </c>
      <c r="B112" s="1" t="s">
        <v>753</v>
      </c>
      <c r="C112" s="1" t="s">
        <v>3790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754</v>
      </c>
      <c r="B113" s="1" t="s">
        <v>755</v>
      </c>
      <c r="C113" s="1" t="s">
        <v>756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757</v>
      </c>
      <c r="B114" s="1" t="s">
        <v>1057</v>
      </c>
      <c r="C114" s="1" t="s">
        <v>3630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758</v>
      </c>
      <c r="B115" s="1" t="s">
        <v>759</v>
      </c>
      <c r="C115" s="1" t="s">
        <v>3634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1059</v>
      </c>
      <c r="B116" s="1" t="s">
        <v>1060</v>
      </c>
      <c r="C116" s="1" t="s">
        <v>3633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760</v>
      </c>
      <c r="B117" s="1" t="s">
        <v>761</v>
      </c>
      <c r="C117" s="1" t="s">
        <v>3635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762</v>
      </c>
      <c r="B118" s="1" t="s">
        <v>763</v>
      </c>
      <c r="C118" s="1" t="s">
        <v>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765</v>
      </c>
      <c r="B119" s="1" t="s">
        <v>766</v>
      </c>
      <c r="C119" s="1" t="s">
        <v>3792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767</v>
      </c>
      <c r="B120" s="1" t="s">
        <v>768</v>
      </c>
      <c r="C120" s="1" t="s">
        <v>3636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769</v>
      </c>
      <c r="B121" s="1" t="s">
        <v>770</v>
      </c>
      <c r="C121" s="1" t="s">
        <v>3636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771</v>
      </c>
      <c r="B122" s="1" t="s">
        <v>772</v>
      </c>
      <c r="C122" s="1" t="s">
        <v>3636</v>
      </c>
      <c r="D122" s="1">
        <v>2106</v>
      </c>
      <c r="E122" s="1">
        <v>95</v>
      </c>
      <c r="F122" s="1" t="s">
        <v>773</v>
      </c>
      <c r="G122" s="1" t="s">
        <v>125</v>
      </c>
      <c r="H122" s="1">
        <v>1</v>
      </c>
    </row>
    <row r="123" spans="1:8" ht="12.75">
      <c r="A123" s="1" t="s">
        <v>774</v>
      </c>
      <c r="B123" s="1" t="s">
        <v>775</v>
      </c>
      <c r="C123" s="1" t="s">
        <v>3636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776</v>
      </c>
      <c r="B124" s="1" t="s">
        <v>3789</v>
      </c>
      <c r="C124" s="1" t="s">
        <v>3633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778</v>
      </c>
      <c r="B125" s="1" t="s">
        <v>434</v>
      </c>
      <c r="C125" s="1" t="s">
        <v>3630</v>
      </c>
      <c r="D125" s="1">
        <v>61</v>
      </c>
      <c r="E125" s="1" t="s">
        <v>125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779</v>
      </c>
      <c r="B126" s="1" t="s">
        <v>4063</v>
      </c>
      <c r="C126" s="1" t="s">
        <v>3634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781</v>
      </c>
      <c r="B127" s="1" t="s">
        <v>782</v>
      </c>
      <c r="C127" s="1" t="s">
        <v>3636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783</v>
      </c>
      <c r="B128" s="1" t="s">
        <v>784</v>
      </c>
      <c r="C128" s="1" t="s">
        <v>3633</v>
      </c>
      <c r="D128" s="1">
        <v>63</v>
      </c>
      <c r="E128" s="1">
        <v>91</v>
      </c>
      <c r="F128" s="1">
        <v>2689850</v>
      </c>
      <c r="G128" s="1" t="s">
        <v>125</v>
      </c>
      <c r="H128" s="1">
        <v>1</v>
      </c>
    </row>
    <row r="129" spans="1:8" ht="12.75">
      <c r="A129" s="1" t="s">
        <v>785</v>
      </c>
      <c r="B129" s="1" t="s">
        <v>786</v>
      </c>
      <c r="C129" s="1" t="s">
        <v>3633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901</v>
      </c>
      <c r="B130" s="1" t="s">
        <v>902</v>
      </c>
      <c r="C130" s="1" t="s">
        <v>3627</v>
      </c>
      <c r="D130" s="1">
        <v>61</v>
      </c>
      <c r="E130" s="1">
        <v>92</v>
      </c>
      <c r="F130" s="3" t="s">
        <v>903</v>
      </c>
      <c r="G130" s="3" t="s">
        <v>904</v>
      </c>
      <c r="H130" s="1">
        <v>1</v>
      </c>
    </row>
    <row r="131" spans="1:8" ht="12.75">
      <c r="A131" s="1" t="s">
        <v>905</v>
      </c>
      <c r="B131" s="1" t="s">
        <v>906</v>
      </c>
      <c r="C131" s="1" t="s">
        <v>3636</v>
      </c>
      <c r="D131" s="1">
        <v>61</v>
      </c>
      <c r="E131" s="1">
        <v>97</v>
      </c>
      <c r="F131" s="3" t="s">
        <v>907</v>
      </c>
      <c r="G131" s="3" t="s">
        <v>908</v>
      </c>
      <c r="H131" s="1">
        <v>1</v>
      </c>
    </row>
    <row r="132" spans="1:8" ht="12.75">
      <c r="A132" s="1" t="s">
        <v>909</v>
      </c>
      <c r="B132" s="2" t="s">
        <v>910</v>
      </c>
      <c r="C132" s="2" t="s">
        <v>3629</v>
      </c>
      <c r="D132" s="1">
        <v>63</v>
      </c>
      <c r="E132" s="1">
        <v>92</v>
      </c>
      <c r="F132" s="3" t="s">
        <v>911</v>
      </c>
      <c r="G132" s="3" t="s">
        <v>912</v>
      </c>
      <c r="H132" s="1">
        <v>1</v>
      </c>
    </row>
    <row r="133" spans="1:8" ht="12.75">
      <c r="A133" s="1" t="s">
        <v>4071</v>
      </c>
      <c r="B133" s="1" t="s">
        <v>4072</v>
      </c>
      <c r="C133" s="1" t="s">
        <v>125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4074</v>
      </c>
      <c r="B134" s="1" t="s">
        <v>4075</v>
      </c>
      <c r="C134" s="1" t="s">
        <v>3636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504</v>
      </c>
      <c r="B135" s="1" t="s">
        <v>505</v>
      </c>
      <c r="C135" s="1" t="s">
        <v>3636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442</v>
      </c>
      <c r="B136" s="1" t="s">
        <v>443</v>
      </c>
      <c r="C136" s="1" t="s">
        <v>3630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444</v>
      </c>
      <c r="B137" s="1" t="s">
        <v>445</v>
      </c>
      <c r="C137" s="1" t="s">
        <v>3636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956</v>
      </c>
      <c r="B138" s="1" t="s">
        <v>3814</v>
      </c>
      <c r="C138" s="1" t="s">
        <v>3636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957</v>
      </c>
      <c r="B139" s="1" t="s">
        <v>958</v>
      </c>
      <c r="C139" s="1" t="s">
        <v>3636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959</v>
      </c>
      <c r="B140" s="1" t="s">
        <v>960</v>
      </c>
      <c r="C140" s="1" t="s">
        <v>3636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961</v>
      </c>
      <c r="B141" s="1" t="s">
        <v>532</v>
      </c>
      <c r="C141" s="1" t="s">
        <v>3635</v>
      </c>
      <c r="D141" s="1">
        <v>65</v>
      </c>
      <c r="E141" s="1">
        <v>2001</v>
      </c>
      <c r="F141" s="3" t="s">
        <v>962</v>
      </c>
      <c r="G141" s="3" t="s">
        <v>963</v>
      </c>
      <c r="H141" s="1">
        <v>1</v>
      </c>
    </row>
    <row r="142" spans="1:8" ht="12.75">
      <c r="A142" s="1" t="s">
        <v>964</v>
      </c>
      <c r="B142" s="2" t="s">
        <v>107</v>
      </c>
      <c r="C142" s="2" t="s">
        <v>3186</v>
      </c>
      <c r="D142" s="1">
        <v>63</v>
      </c>
      <c r="E142" s="1">
        <v>87</v>
      </c>
      <c r="F142" s="3" t="s">
        <v>965</v>
      </c>
      <c r="G142" s="3" t="s">
        <v>966</v>
      </c>
      <c r="H142" s="1">
        <v>1</v>
      </c>
    </row>
    <row r="143" spans="1:8" ht="12.75">
      <c r="A143" s="1" t="s">
        <v>703</v>
      </c>
      <c r="B143" s="1" t="s">
        <v>704</v>
      </c>
      <c r="C143" s="1" t="s">
        <v>3636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705</v>
      </c>
      <c r="B144" s="1" t="s">
        <v>706</v>
      </c>
      <c r="C144" s="1" t="s">
        <v>3636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578</v>
      </c>
      <c r="B145" s="2" t="s">
        <v>579</v>
      </c>
      <c r="C145" s="2" t="s">
        <v>3636</v>
      </c>
      <c r="D145" s="1">
        <v>61</v>
      </c>
      <c r="E145" s="1">
        <v>94</v>
      </c>
      <c r="F145" s="3" t="s">
        <v>580</v>
      </c>
      <c r="G145" s="3" t="s">
        <v>581</v>
      </c>
      <c r="H145" s="1">
        <v>1</v>
      </c>
    </row>
    <row r="146" spans="1:8" ht="12.75">
      <c r="A146" s="1" t="s">
        <v>707</v>
      </c>
      <c r="B146" s="1" t="s">
        <v>708</v>
      </c>
      <c r="C146" s="1" t="s">
        <v>3633</v>
      </c>
      <c r="D146" s="1">
        <v>61</v>
      </c>
      <c r="E146" s="1">
        <v>83</v>
      </c>
      <c r="F146" s="3" t="s">
        <v>709</v>
      </c>
      <c r="G146" s="3" t="s">
        <v>710</v>
      </c>
      <c r="H146" s="1">
        <v>1</v>
      </c>
    </row>
    <row r="147" spans="1:8" ht="12.75">
      <c r="A147" s="1" t="s">
        <v>711</v>
      </c>
      <c r="B147" s="1" t="s">
        <v>712</v>
      </c>
      <c r="C147" s="1" t="s">
        <v>3633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713</v>
      </c>
      <c r="B148" s="1" t="s">
        <v>714</v>
      </c>
      <c r="C148" s="1" t="s">
        <v>3633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715</v>
      </c>
      <c r="B149" s="1" t="s">
        <v>716</v>
      </c>
      <c r="C149" s="1" t="s">
        <v>3636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718</v>
      </c>
      <c r="B150" s="1" t="s">
        <v>1063</v>
      </c>
      <c r="C150" s="1" t="s">
        <v>719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844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845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529</v>
      </c>
      <c r="B1" s="5"/>
      <c r="F1" s="1"/>
    </row>
    <row r="2" spans="2:6" ht="13.5" thickBot="1">
      <c r="B2" s="5"/>
      <c r="F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846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918</v>
      </c>
      <c r="B4" s="1">
        <v>3</v>
      </c>
      <c r="C4" s="1" t="s">
        <v>3641</v>
      </c>
      <c r="D4" s="1">
        <v>3110</v>
      </c>
      <c r="E4" s="1">
        <v>0</v>
      </c>
      <c r="F4" s="3" t="s">
        <v>919</v>
      </c>
      <c r="G4" s="3" t="s">
        <v>920</v>
      </c>
      <c r="H4" s="1">
        <v>1</v>
      </c>
      <c r="I4">
        <f>SUMIF(H:H,1)</f>
        <v>6</v>
      </c>
      <c r="J4">
        <v>1</v>
      </c>
    </row>
    <row r="5" spans="1:10" ht="12.75">
      <c r="A5" s="1" t="s">
        <v>921</v>
      </c>
      <c r="B5" s="1" t="s">
        <v>922</v>
      </c>
      <c r="C5" s="1" t="s">
        <v>3634</v>
      </c>
      <c r="D5" s="1">
        <v>3110</v>
      </c>
      <c r="E5" s="1">
        <v>0</v>
      </c>
      <c r="F5" s="3" t="s">
        <v>923</v>
      </c>
      <c r="G5" s="3" t="s">
        <v>924</v>
      </c>
      <c r="H5" s="1">
        <v>1</v>
      </c>
      <c r="I5">
        <f>SUMIF(H:H,2)/2</f>
        <v>0</v>
      </c>
      <c r="J5">
        <v>2</v>
      </c>
    </row>
    <row r="6" spans="1:10" ht="12.75">
      <c r="A6" s="1" t="s">
        <v>925</v>
      </c>
      <c r="B6" s="2" t="s">
        <v>3005</v>
      </c>
      <c r="C6" s="2" t="s">
        <v>3633</v>
      </c>
      <c r="D6" s="1">
        <v>3110</v>
      </c>
      <c r="E6" s="1">
        <v>97</v>
      </c>
      <c r="F6" s="3" t="s">
        <v>926</v>
      </c>
      <c r="G6" s="3" t="s">
        <v>927</v>
      </c>
      <c r="H6" s="1">
        <v>9</v>
      </c>
      <c r="I6">
        <f>SUMIF(H:H,3)/3</f>
        <v>0</v>
      </c>
      <c r="J6">
        <v>3</v>
      </c>
    </row>
    <row r="7" spans="1:10" ht="12.75">
      <c r="A7" s="1" t="s">
        <v>928</v>
      </c>
      <c r="B7" s="1" t="s">
        <v>929</v>
      </c>
      <c r="C7" s="1" t="s">
        <v>3634</v>
      </c>
      <c r="D7" s="1">
        <v>3110</v>
      </c>
      <c r="E7" s="1">
        <v>98</v>
      </c>
      <c r="F7" s="3" t="s">
        <v>930</v>
      </c>
      <c r="G7" s="3" t="s">
        <v>931</v>
      </c>
      <c r="H7" s="1">
        <v>1</v>
      </c>
      <c r="I7">
        <f>SUMIF(H:H,4)/4</f>
        <v>0</v>
      </c>
      <c r="J7">
        <v>4</v>
      </c>
    </row>
    <row r="8" spans="1:10" ht="12.75">
      <c r="A8" s="1" t="s">
        <v>932</v>
      </c>
      <c r="B8" s="2" t="s">
        <v>933</v>
      </c>
      <c r="C8" s="2" t="s">
        <v>3634</v>
      </c>
      <c r="D8" s="1">
        <v>3110</v>
      </c>
      <c r="E8" s="1">
        <v>98</v>
      </c>
      <c r="F8" s="3" t="s">
        <v>934</v>
      </c>
      <c r="G8" s="3" t="s">
        <v>935</v>
      </c>
      <c r="H8" s="1">
        <v>1</v>
      </c>
      <c r="I8">
        <f>SUMIF(H:H,5)/5</f>
        <v>0</v>
      </c>
      <c r="J8">
        <v>5</v>
      </c>
    </row>
    <row r="9" spans="1:10" ht="12.75">
      <c r="A9" s="1" t="s">
        <v>936</v>
      </c>
      <c r="B9" s="1" t="s">
        <v>937</v>
      </c>
      <c r="C9" s="1" t="s">
        <v>3635</v>
      </c>
      <c r="D9" s="1">
        <v>3110</v>
      </c>
      <c r="E9" s="1">
        <v>0</v>
      </c>
      <c r="F9" s="3" t="s">
        <v>938</v>
      </c>
      <c r="G9" s="3" t="s">
        <v>939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940</v>
      </c>
      <c r="B10" s="2" t="s">
        <v>941</v>
      </c>
      <c r="C10" s="2" t="s">
        <v>3629</v>
      </c>
      <c r="D10" s="1">
        <v>3110</v>
      </c>
      <c r="E10" s="1">
        <v>99</v>
      </c>
      <c r="F10" s="3" t="s">
        <v>942</v>
      </c>
      <c r="G10" s="3" t="s">
        <v>943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847</v>
      </c>
      <c r="B1" s="5"/>
      <c r="F1" s="1"/>
    </row>
    <row r="2" spans="2:6" ht="13.5" thickBot="1">
      <c r="B2" s="5"/>
      <c r="F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1122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850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4080</v>
      </c>
      <c r="B4" s="1" t="s">
        <v>3074</v>
      </c>
      <c r="C4" s="1" t="s">
        <v>3636</v>
      </c>
      <c r="D4" s="1">
        <v>2141</v>
      </c>
      <c r="E4" s="1">
        <v>98</v>
      </c>
      <c r="F4" s="3" t="s">
        <v>3083</v>
      </c>
      <c r="G4" s="3" t="s">
        <v>3084</v>
      </c>
      <c r="H4" s="1">
        <v>4</v>
      </c>
      <c r="I4">
        <f>SUMIF(H:H,1)</f>
        <v>8</v>
      </c>
      <c r="J4">
        <v>1</v>
      </c>
    </row>
    <row r="5" spans="1:10" ht="12.75">
      <c r="A5" s="1" t="s">
        <v>3404</v>
      </c>
      <c r="B5" s="1" t="s">
        <v>3405</v>
      </c>
      <c r="C5" s="1" t="s">
        <v>3636</v>
      </c>
      <c r="D5" s="1">
        <v>214122</v>
      </c>
      <c r="E5" s="1">
        <v>94</v>
      </c>
      <c r="F5" s="3" t="s">
        <v>3406</v>
      </c>
      <c r="G5" s="3" t="s">
        <v>3628</v>
      </c>
      <c r="H5" s="1">
        <v>1</v>
      </c>
      <c r="I5">
        <f>SUMIF(H:H,2)/2</f>
        <v>1</v>
      </c>
      <c r="J5">
        <v>2</v>
      </c>
    </row>
    <row r="6" spans="1:10" ht="12.75">
      <c r="A6" s="1" t="s">
        <v>913</v>
      </c>
      <c r="B6" s="1" t="s">
        <v>914</v>
      </c>
      <c r="C6" s="1" t="s">
        <v>915</v>
      </c>
      <c r="D6" s="1">
        <v>2141</v>
      </c>
      <c r="E6" s="1">
        <v>91</v>
      </c>
      <c r="F6" s="3" t="s">
        <v>916</v>
      </c>
      <c r="G6" s="3" t="s">
        <v>917</v>
      </c>
      <c r="H6" s="1">
        <v>1</v>
      </c>
      <c r="I6">
        <f>SUMIF(H:H,3)/3</f>
        <v>1</v>
      </c>
      <c r="J6">
        <v>3</v>
      </c>
    </row>
    <row r="7" spans="1:10" ht="12.75">
      <c r="A7" s="1" t="s">
        <v>4076</v>
      </c>
      <c r="B7" s="1" t="s">
        <v>1043</v>
      </c>
      <c r="C7" s="1" t="s">
        <v>3634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4077</v>
      </c>
      <c r="B8" s="2" t="s">
        <v>123</v>
      </c>
      <c r="C8" s="2" t="s">
        <v>3636</v>
      </c>
      <c r="D8" s="1">
        <v>21412</v>
      </c>
      <c r="E8" s="1">
        <v>92</v>
      </c>
      <c r="F8" s="3" t="s">
        <v>4078</v>
      </c>
      <c r="G8" s="3" t="s">
        <v>4079</v>
      </c>
      <c r="H8" s="1">
        <v>2</v>
      </c>
      <c r="I8">
        <f>SUMIF(H:H,5)/5</f>
        <v>0</v>
      </c>
      <c r="J8">
        <v>5</v>
      </c>
    </row>
    <row r="9" spans="1:10" ht="12.75">
      <c r="A9" s="1" t="s">
        <v>4081</v>
      </c>
      <c r="B9" s="1" t="s">
        <v>4082</v>
      </c>
      <c r="C9" s="1" t="s">
        <v>3634</v>
      </c>
      <c r="D9" s="1">
        <v>214122</v>
      </c>
      <c r="E9" s="1">
        <v>99</v>
      </c>
      <c r="F9" s="3" t="s">
        <v>4083</v>
      </c>
      <c r="G9" s="3" t="s">
        <v>4084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4085</v>
      </c>
      <c r="B10" s="2" t="s">
        <v>4086</v>
      </c>
      <c r="C10" s="2" t="s">
        <v>3633</v>
      </c>
      <c r="D10" s="1">
        <v>2141</v>
      </c>
      <c r="E10" s="1">
        <v>90</v>
      </c>
      <c r="F10" s="3" t="s">
        <v>4087</v>
      </c>
      <c r="G10" s="3" t="s">
        <v>4088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4089</v>
      </c>
      <c r="B11" s="1" t="s">
        <v>446</v>
      </c>
      <c r="C11" s="1" t="s">
        <v>3634</v>
      </c>
      <c r="D11" s="1">
        <v>2141</v>
      </c>
      <c r="E11" s="1">
        <v>99</v>
      </c>
      <c r="F11" s="3" t="s">
        <v>4090</v>
      </c>
      <c r="G11" s="3" t="s">
        <v>4091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4092</v>
      </c>
      <c r="B12" s="2" t="s">
        <v>4093</v>
      </c>
      <c r="C12" s="2" t="s">
        <v>3636</v>
      </c>
      <c r="D12" s="1">
        <v>21412</v>
      </c>
      <c r="E12" s="1">
        <v>91</v>
      </c>
      <c r="F12" s="3" t="s">
        <v>4094</v>
      </c>
      <c r="G12" s="3" t="s">
        <v>4095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4096</v>
      </c>
      <c r="B13" s="1" t="s">
        <v>4097</v>
      </c>
      <c r="C13" s="1" t="s">
        <v>3634</v>
      </c>
      <c r="D13" s="1">
        <v>214122</v>
      </c>
      <c r="E13" s="1">
        <v>0</v>
      </c>
      <c r="F13" s="3" t="s">
        <v>4098</v>
      </c>
      <c r="G13" s="3" t="s">
        <v>4099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4100</v>
      </c>
      <c r="B14" s="1" t="s">
        <v>837</v>
      </c>
      <c r="C14" s="1" t="s">
        <v>3633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6"/>
  <sheetViews>
    <sheetView zoomScale="90" zoomScaleNormal="90" zoomScalePageLayoutView="0" workbookViewId="0" topLeftCell="A1">
      <pane ySplit="3" topLeftCell="A119" activePane="bottomLeft" state="frozen"/>
      <selection pane="topLeft" activeCell="A1" sqref="A1"/>
      <selection pane="bottomLeft" activeCell="O202" sqref="O202"/>
    </sheetView>
  </sheetViews>
  <sheetFormatPr defaultColWidth="9.00390625" defaultRowHeight="12.75"/>
  <cols>
    <col min="1" max="1" width="9.87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3.75390625" style="1" customWidth="1"/>
    <col min="6" max="6" width="10.625" style="1" customWidth="1"/>
    <col min="7" max="7" width="13.375" style="1" customWidth="1"/>
    <col min="8" max="8" width="14.0039062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0.00390625" style="1" customWidth="1"/>
    <col min="14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spans="1:2" ht="12.75">
      <c r="A1" s="1" t="s">
        <v>2329</v>
      </c>
      <c r="B1" s="5"/>
    </row>
    <row r="2" ht="13.5" thickBot="1">
      <c r="B2" s="5"/>
    </row>
    <row r="3" spans="1:20" ht="55.5" customHeight="1" thickBot="1">
      <c r="A3" s="85" t="s">
        <v>3318</v>
      </c>
      <c r="B3" s="86" t="s">
        <v>3319</v>
      </c>
      <c r="C3" s="86" t="s">
        <v>891</v>
      </c>
      <c r="D3" s="86" t="s">
        <v>3321</v>
      </c>
      <c r="E3" s="86" t="s">
        <v>2847</v>
      </c>
      <c r="F3" s="86" t="s">
        <v>2894</v>
      </c>
      <c r="G3" s="86" t="s">
        <v>2910</v>
      </c>
      <c r="H3" s="87" t="s">
        <v>2911</v>
      </c>
      <c r="I3" s="81"/>
      <c r="J3" s="81"/>
      <c r="K3" s="81"/>
      <c r="L3" s="89"/>
      <c r="M3" s="89"/>
      <c r="N3" s="81"/>
      <c r="O3" s="81"/>
      <c r="P3" s="81"/>
      <c r="Q3" s="26"/>
      <c r="R3" s="26"/>
      <c r="S3" s="26"/>
      <c r="T3" s="26"/>
    </row>
    <row r="4" spans="1:17" ht="12.75">
      <c r="A4" s="1" t="s">
        <v>4029</v>
      </c>
      <c r="P4" s="25"/>
      <c r="Q4" s="25"/>
    </row>
    <row r="5" spans="1:17" ht="12.75">
      <c r="A5" s="1" t="s">
        <v>3930</v>
      </c>
      <c r="Q5" s="25"/>
    </row>
    <row r="6" spans="1:18" ht="12.75">
      <c r="A6" s="1" t="s">
        <v>3871</v>
      </c>
      <c r="F6" s="25">
        <v>1107003</v>
      </c>
      <c r="P6" s="25"/>
      <c r="Q6" s="25"/>
      <c r="R6" s="25"/>
    </row>
    <row r="7" spans="1:17" ht="12.75">
      <c r="A7" s="1" t="s">
        <v>4022</v>
      </c>
      <c r="P7" s="25"/>
      <c r="Q7" s="25"/>
    </row>
    <row r="8" spans="1:17" ht="12.75">
      <c r="A8" s="1" t="s">
        <v>4016</v>
      </c>
      <c r="F8" s="25">
        <v>1107003</v>
      </c>
      <c r="P8" s="25"/>
      <c r="Q8" s="25"/>
    </row>
    <row r="9" spans="1:17" ht="12.75">
      <c r="A9" s="1" t="s">
        <v>3891</v>
      </c>
      <c r="G9" s="25">
        <v>1107007</v>
      </c>
      <c r="P9" s="25"/>
      <c r="Q9" s="25"/>
    </row>
    <row r="10" spans="1:17" ht="12.75">
      <c r="A10" s="1" t="s">
        <v>4017</v>
      </c>
      <c r="P10" s="25"/>
      <c r="Q10" s="25"/>
    </row>
    <row r="11" spans="1:17" ht="12.75">
      <c r="A11" s="1" t="s">
        <v>4027</v>
      </c>
      <c r="P11" s="25"/>
      <c r="Q11" s="25"/>
    </row>
    <row r="12" spans="1:17" ht="12.75">
      <c r="A12" s="1" t="s">
        <v>1699</v>
      </c>
      <c r="Q12" s="25"/>
    </row>
    <row r="13" spans="1:17" ht="12.75">
      <c r="A13" s="1" t="s">
        <v>4061</v>
      </c>
      <c r="P13" s="25"/>
      <c r="Q13" s="25"/>
    </row>
    <row r="14" spans="1:19" ht="12.75">
      <c r="A14" s="1" t="s">
        <v>3772</v>
      </c>
      <c r="P14" s="25"/>
      <c r="Q14" s="25"/>
      <c r="R14" s="25"/>
      <c r="S14" s="25"/>
    </row>
    <row r="15" spans="1:17" ht="12.75">
      <c r="A15" s="1" t="s">
        <v>3776</v>
      </c>
      <c r="L15" s="25"/>
      <c r="P15" s="25"/>
      <c r="Q15" s="25"/>
    </row>
    <row r="16" spans="1:17" ht="12.75">
      <c r="A16" s="1" t="s">
        <v>1714</v>
      </c>
      <c r="P16" s="25"/>
      <c r="Q16" s="25"/>
    </row>
    <row r="17" spans="1:18" ht="12.75">
      <c r="A17" s="1" t="s">
        <v>3870</v>
      </c>
      <c r="E17" s="25">
        <v>1006209680</v>
      </c>
      <c r="F17" s="25">
        <v>1107003</v>
      </c>
      <c r="P17" s="25"/>
      <c r="Q17" s="25"/>
      <c r="R17" s="25"/>
    </row>
    <row r="18" spans="1:20" ht="12.75">
      <c r="A18" s="1" t="s">
        <v>3877</v>
      </c>
      <c r="P18" s="25"/>
      <c r="Q18" s="25"/>
      <c r="T18" s="25"/>
    </row>
    <row r="19" spans="1:17" ht="12.75">
      <c r="A19" s="1" t="s">
        <v>3892</v>
      </c>
      <c r="G19" s="25">
        <v>1107007</v>
      </c>
      <c r="P19" s="25"/>
      <c r="Q19" s="25"/>
    </row>
    <row r="20" ht="12.75">
      <c r="A20" s="1" t="s">
        <v>3961</v>
      </c>
    </row>
    <row r="21" spans="1:17" ht="12.75">
      <c r="A21" s="1" t="s">
        <v>3985</v>
      </c>
      <c r="P21" s="25"/>
      <c r="Q21" s="25"/>
    </row>
    <row r="22" ht="12.75">
      <c r="A22" s="1" t="s">
        <v>3962</v>
      </c>
    </row>
    <row r="23" spans="1:17" ht="12.75">
      <c r="A23" s="28" t="s">
        <v>3869</v>
      </c>
      <c r="E23" s="25">
        <v>1006209680</v>
      </c>
      <c r="F23" s="25">
        <v>1107003</v>
      </c>
      <c r="G23" s="25">
        <v>1107007</v>
      </c>
      <c r="P23" s="25"/>
      <c r="Q23" s="25"/>
    </row>
    <row r="24" spans="1:19" ht="12.75">
      <c r="A24" s="1" t="s">
        <v>3873</v>
      </c>
      <c r="B24" s="5"/>
      <c r="C24" s="1" t="s">
        <v>892</v>
      </c>
      <c r="D24" s="1" t="s">
        <v>3328</v>
      </c>
      <c r="G24" s="3"/>
      <c r="Q24" s="25"/>
      <c r="S24" s="25"/>
    </row>
    <row r="25" spans="1:17" ht="12.75">
      <c r="A25" s="1" t="s">
        <v>4033</v>
      </c>
      <c r="L25" s="25"/>
      <c r="Q25" s="25"/>
    </row>
    <row r="26" spans="1:17" ht="12.75">
      <c r="A26" s="1" t="s">
        <v>728</v>
      </c>
      <c r="B26" s="4" t="s">
        <v>729</v>
      </c>
      <c r="C26" s="2"/>
      <c r="D26" s="1" t="s">
        <v>730</v>
      </c>
      <c r="E26" s="25">
        <v>1006209680</v>
      </c>
      <c r="G26" s="3" t="s">
        <v>2912</v>
      </c>
      <c r="L26" s="25"/>
      <c r="P26" s="25"/>
      <c r="Q26" s="25"/>
    </row>
    <row r="27" spans="1:17" ht="12.75">
      <c r="A27" s="1" t="s">
        <v>3957</v>
      </c>
      <c r="Q27" s="25"/>
    </row>
    <row r="28" spans="1:20" ht="12.75">
      <c r="A28" s="1" t="s">
        <v>3979</v>
      </c>
      <c r="P28" s="25"/>
      <c r="Q28" s="25"/>
      <c r="T28" s="25"/>
    </row>
    <row r="29" spans="1:19" ht="12.75">
      <c r="A29" s="1" t="s">
        <v>3907</v>
      </c>
      <c r="E29" s="25">
        <v>1006209680</v>
      </c>
      <c r="F29" s="25">
        <v>1107003</v>
      </c>
      <c r="G29" s="25">
        <v>1107007</v>
      </c>
      <c r="P29" s="25"/>
      <c r="Q29" s="25"/>
      <c r="R29" s="25"/>
      <c r="S29" s="25"/>
    </row>
    <row r="30" spans="1:20" ht="12.75">
      <c r="A30" s="1" t="s">
        <v>3981</v>
      </c>
      <c r="P30" s="25"/>
      <c r="Q30" s="25"/>
      <c r="T30" s="25"/>
    </row>
    <row r="31" spans="1:20" ht="12.75">
      <c r="A31" s="1" t="s">
        <v>3982</v>
      </c>
      <c r="P31" s="25"/>
      <c r="Q31" s="25"/>
      <c r="T31" s="25"/>
    </row>
    <row r="32" spans="1:17" ht="12.75">
      <c r="A32" s="1" t="s">
        <v>3774</v>
      </c>
      <c r="P32" s="25"/>
      <c r="Q32" s="25"/>
    </row>
    <row r="33" spans="1:19" ht="12.75">
      <c r="A33" s="1" t="s">
        <v>3901</v>
      </c>
      <c r="E33" s="25">
        <v>1006209686</v>
      </c>
      <c r="G33" s="25">
        <v>1107025</v>
      </c>
      <c r="L33" s="25"/>
      <c r="P33" s="25"/>
      <c r="Q33" s="25"/>
      <c r="S33" s="25"/>
    </row>
    <row r="34" spans="1:19" ht="12.75">
      <c r="A34" s="1" t="s">
        <v>3914</v>
      </c>
      <c r="E34" s="25">
        <v>1006209680</v>
      </c>
      <c r="P34" s="25"/>
      <c r="Q34" s="25"/>
      <c r="S34" s="25"/>
    </row>
    <row r="35" spans="1:17" ht="12.75">
      <c r="A35" s="1" t="s">
        <v>4062</v>
      </c>
      <c r="P35" s="25"/>
      <c r="Q35" s="25"/>
    </row>
    <row r="36" spans="1:17" ht="12.75">
      <c r="A36" s="1" t="s">
        <v>3885</v>
      </c>
      <c r="G36" s="25">
        <v>1107020</v>
      </c>
      <c r="P36" s="25"/>
      <c r="Q36" s="25"/>
    </row>
    <row r="37" spans="1:18" ht="12.75">
      <c r="A37" s="1" t="s">
        <v>3912</v>
      </c>
      <c r="E37" s="25">
        <v>1006209680</v>
      </c>
      <c r="F37" s="1">
        <v>1107003</v>
      </c>
      <c r="G37" s="25">
        <v>1107007</v>
      </c>
      <c r="P37" s="25"/>
      <c r="Q37" s="25"/>
      <c r="R37" s="25"/>
    </row>
    <row r="38" spans="1:19" ht="12.75">
      <c r="A38" s="1" t="s">
        <v>3902</v>
      </c>
      <c r="E38" s="25">
        <v>1006209686</v>
      </c>
      <c r="G38" s="25">
        <v>1107025</v>
      </c>
      <c r="L38" s="25"/>
      <c r="P38" s="25"/>
      <c r="Q38" s="25"/>
      <c r="S38" s="25"/>
    </row>
    <row r="39" spans="1:17" ht="12.75">
      <c r="A39" s="1" t="s">
        <v>3874</v>
      </c>
      <c r="Q39" s="25"/>
    </row>
    <row r="40" spans="1:18" ht="12.75">
      <c r="A40" s="1" t="s">
        <v>3909</v>
      </c>
      <c r="P40" s="25"/>
      <c r="Q40" s="25"/>
      <c r="R40" s="25"/>
    </row>
    <row r="41" ht="12.75">
      <c r="A41" s="1" t="s">
        <v>3927</v>
      </c>
    </row>
    <row r="42" spans="1:17" ht="12.75">
      <c r="A42" s="1" t="s">
        <v>3037</v>
      </c>
      <c r="E42" s="25">
        <v>1006209677</v>
      </c>
      <c r="P42" s="25"/>
      <c r="Q42" s="25"/>
    </row>
    <row r="43" spans="1:16" ht="12.75">
      <c r="A43" s="1" t="s">
        <v>3273</v>
      </c>
      <c r="P43" s="25"/>
    </row>
    <row r="44" spans="1:20" ht="12.75">
      <c r="A44" s="1" t="s">
        <v>3980</v>
      </c>
      <c r="P44" s="25"/>
      <c r="Q44" s="25"/>
      <c r="T44" s="25"/>
    </row>
    <row r="45" spans="1:17" ht="12.75">
      <c r="A45" s="1" t="s">
        <v>4018</v>
      </c>
      <c r="P45" s="25"/>
      <c r="Q45" s="25"/>
    </row>
    <row r="46" spans="1:17" ht="12.75">
      <c r="A46" s="1" t="s">
        <v>3954</v>
      </c>
      <c r="Q46" s="25"/>
    </row>
    <row r="47" spans="1:17" ht="12.75">
      <c r="A47" s="1" t="s">
        <v>4047</v>
      </c>
      <c r="L47" s="25"/>
      <c r="Q47" s="25"/>
    </row>
    <row r="48" spans="1:17" ht="12.75">
      <c r="A48" s="1" t="s">
        <v>3916</v>
      </c>
      <c r="P48" s="25"/>
      <c r="Q48" s="25"/>
    </row>
    <row r="49" spans="1:17" ht="12.75">
      <c r="A49" s="1" t="s">
        <v>3910</v>
      </c>
      <c r="P49" s="25"/>
      <c r="Q49" s="25"/>
    </row>
    <row r="50" spans="1:17" ht="12.75">
      <c r="A50" s="1" t="s">
        <v>36</v>
      </c>
      <c r="P50" s="25"/>
      <c r="Q50" s="25"/>
    </row>
    <row r="51" spans="1:17" ht="12.75">
      <c r="A51" s="1" t="s">
        <v>64</v>
      </c>
      <c r="E51" s="25">
        <v>1006209677</v>
      </c>
      <c r="G51" s="25">
        <v>1107012</v>
      </c>
      <c r="L51" s="25"/>
      <c r="P51" s="25"/>
      <c r="Q51" s="25"/>
    </row>
    <row r="52" spans="1:17" ht="12.75">
      <c r="A52" s="1" t="s">
        <v>3988</v>
      </c>
      <c r="E52" s="25">
        <v>1006209686</v>
      </c>
      <c r="G52" s="25">
        <v>1107025</v>
      </c>
      <c r="L52" s="25"/>
      <c r="P52" s="25"/>
      <c r="Q52" s="25"/>
    </row>
    <row r="53" spans="1:18" ht="12.75">
      <c r="A53" s="1" t="s">
        <v>3872</v>
      </c>
      <c r="E53" s="25">
        <v>1006209680</v>
      </c>
      <c r="F53" s="25">
        <v>1107003</v>
      </c>
      <c r="G53" s="25">
        <v>1107022</v>
      </c>
      <c r="P53" s="25"/>
      <c r="Q53" s="25"/>
      <c r="R53" s="25"/>
    </row>
    <row r="54" spans="1:18" ht="12.75">
      <c r="A54" s="1" t="s">
        <v>3911</v>
      </c>
      <c r="E54" s="25">
        <v>1006209680</v>
      </c>
      <c r="F54" s="25">
        <v>1107003</v>
      </c>
      <c r="G54" s="25">
        <v>1107007</v>
      </c>
      <c r="P54" s="25"/>
      <c r="Q54" s="25"/>
      <c r="R54" s="25"/>
    </row>
    <row r="55" spans="1:19" ht="12.75">
      <c r="A55" s="1" t="s">
        <v>3903</v>
      </c>
      <c r="E55" s="25">
        <v>1006209686</v>
      </c>
      <c r="G55" s="25">
        <v>1107025</v>
      </c>
      <c r="L55" s="25"/>
      <c r="P55" s="25"/>
      <c r="Q55" s="25"/>
      <c r="S55" s="25"/>
    </row>
    <row r="56" spans="1:17" ht="12.75">
      <c r="A56" s="1" t="s">
        <v>42</v>
      </c>
      <c r="E56" s="25">
        <v>1006209677</v>
      </c>
      <c r="G56" s="25">
        <v>1107012</v>
      </c>
      <c r="L56" s="25"/>
      <c r="P56" s="25"/>
      <c r="Q56" s="25"/>
    </row>
    <row r="57" spans="1:19" ht="12.75">
      <c r="A57" s="1" t="s">
        <v>3864</v>
      </c>
      <c r="E57" s="25">
        <v>1006209686</v>
      </c>
      <c r="G57" s="25">
        <v>1107025</v>
      </c>
      <c r="L57" s="25"/>
      <c r="P57" s="25"/>
      <c r="Q57" s="25"/>
      <c r="S57" s="25"/>
    </row>
    <row r="58" spans="1:17" ht="12.75">
      <c r="A58" s="1" t="s">
        <v>3272</v>
      </c>
      <c r="P58" s="25"/>
      <c r="Q58" s="25"/>
    </row>
    <row r="59" spans="1:17" ht="12.75">
      <c r="A59" s="1" t="s">
        <v>3839</v>
      </c>
      <c r="E59" s="25">
        <v>1006209680</v>
      </c>
      <c r="L59" s="25"/>
      <c r="Q59" s="25"/>
    </row>
    <row r="60" spans="1:17" ht="12.75">
      <c r="A60" s="1" t="s">
        <v>744</v>
      </c>
      <c r="L60" s="25"/>
      <c r="P60" s="25"/>
      <c r="Q60" s="25"/>
    </row>
    <row r="61" spans="1:17" ht="12.75">
      <c r="A61" s="1" t="s">
        <v>3906</v>
      </c>
      <c r="E61" s="25">
        <v>1006209680</v>
      </c>
      <c r="P61" s="25"/>
      <c r="Q61" s="25"/>
    </row>
    <row r="62" spans="1:17" ht="12.75">
      <c r="A62" s="1" t="s">
        <v>3953</v>
      </c>
      <c r="Q62" s="25"/>
    </row>
    <row r="63" spans="1:17" ht="12.75">
      <c r="A63" s="1" t="s">
        <v>3915</v>
      </c>
      <c r="E63" s="25">
        <v>1006209680</v>
      </c>
      <c r="P63" s="25"/>
      <c r="Q63" s="25"/>
    </row>
    <row r="64" spans="1:17" ht="12.75">
      <c r="A64" s="1" t="s">
        <v>3931</v>
      </c>
      <c r="E64" s="25">
        <v>1006209686</v>
      </c>
      <c r="G64" s="25">
        <v>1107025</v>
      </c>
      <c r="L64" s="25"/>
      <c r="P64" s="25"/>
      <c r="Q64" s="25"/>
    </row>
    <row r="65" spans="1:17" ht="12.75">
      <c r="A65" s="1" t="s">
        <v>3960</v>
      </c>
      <c r="Q65" s="25"/>
    </row>
    <row r="66" spans="1:17" ht="12.75">
      <c r="A66" s="1" t="s">
        <v>3955</v>
      </c>
      <c r="L66" s="25"/>
      <c r="Q66" s="25"/>
    </row>
    <row r="67" spans="1:17" ht="12.75">
      <c r="A67" s="1" t="s">
        <v>3956</v>
      </c>
      <c r="Q67" s="25"/>
    </row>
    <row r="68" spans="1:17" ht="12.75">
      <c r="A68" s="1" t="s">
        <v>3987</v>
      </c>
      <c r="E68" s="25">
        <v>1006209686</v>
      </c>
      <c r="G68" s="25">
        <v>1107025</v>
      </c>
      <c r="P68" s="25"/>
      <c r="Q68" s="25"/>
    </row>
    <row r="69" spans="1:19" ht="12.75">
      <c r="A69" s="1" t="s">
        <v>3861</v>
      </c>
      <c r="E69" s="25">
        <v>1006209686</v>
      </c>
      <c r="G69" s="25">
        <v>1107025</v>
      </c>
      <c r="L69" s="25"/>
      <c r="P69" s="25"/>
      <c r="Q69" s="25"/>
      <c r="S69" s="25"/>
    </row>
    <row r="70" spans="1:17" ht="12.75">
      <c r="A70" s="1" t="s">
        <v>4060</v>
      </c>
      <c r="P70" s="25"/>
      <c r="Q70" s="25"/>
    </row>
    <row r="71" ht="12.75">
      <c r="A71" s="1" t="s">
        <v>3382</v>
      </c>
    </row>
    <row r="72" spans="1:17" ht="12.75">
      <c r="A72" s="1" t="s">
        <v>3274</v>
      </c>
      <c r="P72" s="25"/>
      <c r="Q72" s="25"/>
    </row>
    <row r="73" spans="1:12" ht="12.75">
      <c r="A73" s="1" t="s">
        <v>3992</v>
      </c>
      <c r="E73" s="25">
        <v>1006209686</v>
      </c>
      <c r="G73" s="25">
        <v>1107025</v>
      </c>
      <c r="L73" s="25"/>
    </row>
    <row r="74" spans="1:17" ht="12.75">
      <c r="A74" s="1" t="s">
        <v>3938</v>
      </c>
      <c r="E74" s="25">
        <v>1006209686</v>
      </c>
      <c r="G74" s="25">
        <v>1107025</v>
      </c>
      <c r="L74" s="25"/>
      <c r="Q74" s="25"/>
    </row>
    <row r="75" spans="1:17" ht="12.75">
      <c r="A75" s="1" t="s">
        <v>3378</v>
      </c>
      <c r="E75" s="25">
        <v>1006209680</v>
      </c>
      <c r="L75" s="25"/>
      <c r="P75" s="25"/>
      <c r="Q75" s="25"/>
    </row>
    <row r="76" ht="12.75">
      <c r="A76" s="1" t="s">
        <v>3924</v>
      </c>
    </row>
    <row r="77" spans="1:17" ht="12.75">
      <c r="A77" s="1" t="s">
        <v>3904</v>
      </c>
      <c r="E77" s="25">
        <v>1006209680</v>
      </c>
      <c r="L77" s="25"/>
      <c r="P77" s="25"/>
      <c r="Q77" s="25"/>
    </row>
    <row r="78" spans="1:17" ht="12.75">
      <c r="A78" s="1" t="s">
        <v>58</v>
      </c>
      <c r="E78" s="25">
        <v>1006209677</v>
      </c>
      <c r="G78" s="25">
        <v>1107012</v>
      </c>
      <c r="L78" s="25"/>
      <c r="P78" s="25"/>
      <c r="Q78" s="25"/>
    </row>
    <row r="79" spans="1:17" ht="12.75">
      <c r="A79" s="1" t="s">
        <v>3968</v>
      </c>
      <c r="P79" s="25"/>
      <c r="Q79" s="25"/>
    </row>
    <row r="80" spans="1:16" ht="12.75">
      <c r="A80" s="1" t="s">
        <v>3364</v>
      </c>
      <c r="E80" s="25">
        <v>1006209677</v>
      </c>
      <c r="P80" s="25"/>
    </row>
    <row r="81" spans="1:18" ht="12.75">
      <c r="A81" s="1" t="s">
        <v>3918</v>
      </c>
      <c r="E81" s="25">
        <v>1006209680</v>
      </c>
      <c r="F81" s="25">
        <v>1107003</v>
      </c>
      <c r="P81" s="25"/>
      <c r="Q81" s="25"/>
      <c r="R81" s="25"/>
    </row>
    <row r="82" ht="12.75">
      <c r="A82" s="1" t="s">
        <v>1709</v>
      </c>
    </row>
    <row r="83" spans="1:17" ht="12.75">
      <c r="A83" s="1" t="s">
        <v>3928</v>
      </c>
      <c r="E83" s="25">
        <v>1006209801</v>
      </c>
      <c r="Q83" s="25"/>
    </row>
    <row r="84" spans="1:17" ht="12.75">
      <c r="A84" s="1" t="s">
        <v>26</v>
      </c>
      <c r="E84" s="25">
        <v>1006209680</v>
      </c>
      <c r="L84" s="25"/>
      <c r="P84" s="25"/>
      <c r="Q84" s="25"/>
    </row>
    <row r="85" spans="1:17" ht="12.75">
      <c r="A85" s="1" t="s">
        <v>4023</v>
      </c>
      <c r="Q85" s="25"/>
    </row>
    <row r="86" spans="1:17" ht="12.75">
      <c r="A86" s="1" t="s">
        <v>3154</v>
      </c>
      <c r="F86" s="25">
        <v>1107003</v>
      </c>
      <c r="Q86" s="25"/>
    </row>
    <row r="87" spans="1:17" ht="12.75">
      <c r="A87" s="1" t="s">
        <v>18</v>
      </c>
      <c r="E87" s="25">
        <v>1006209680</v>
      </c>
      <c r="L87" s="25"/>
      <c r="P87" s="25"/>
      <c r="Q87" s="25"/>
    </row>
    <row r="88" spans="1:17" ht="12.75">
      <c r="A88" s="1" t="s">
        <v>4036</v>
      </c>
      <c r="Q88" s="25"/>
    </row>
    <row r="89" spans="1:17" ht="12.75">
      <c r="A89" s="1" t="s">
        <v>3855</v>
      </c>
      <c r="E89" s="25">
        <v>1006209686</v>
      </c>
      <c r="L89" s="25"/>
      <c r="Q89" s="25"/>
    </row>
    <row r="90" ht="12.75">
      <c r="A90" s="1" t="s">
        <v>609</v>
      </c>
    </row>
    <row r="91" spans="1:17" ht="12.75">
      <c r="A91" s="1" t="s">
        <v>4041</v>
      </c>
      <c r="Q91" s="25"/>
    </row>
    <row r="92" spans="1:17" ht="12.75">
      <c r="A92" s="1" t="s">
        <v>3160</v>
      </c>
      <c r="Q92" s="25"/>
    </row>
    <row r="93" spans="1:17" ht="12.75">
      <c r="A93" s="1" t="s">
        <v>3967</v>
      </c>
      <c r="P93" s="25"/>
      <c r="Q93" s="25"/>
    </row>
    <row r="94" spans="1:17" ht="12.75">
      <c r="A94" s="1" t="s">
        <v>3779</v>
      </c>
      <c r="L94" s="25"/>
      <c r="P94" s="25"/>
      <c r="Q94" s="25"/>
    </row>
    <row r="95" spans="1:17" ht="12.75">
      <c r="A95" s="1" t="s">
        <v>34</v>
      </c>
      <c r="E95" s="25">
        <v>1006209677</v>
      </c>
      <c r="G95" s="25">
        <v>1107012</v>
      </c>
      <c r="L95" s="25"/>
      <c r="P95" s="25"/>
      <c r="Q95" s="25"/>
    </row>
    <row r="96" spans="1:17" ht="12.75">
      <c r="A96" s="1" t="s">
        <v>3993</v>
      </c>
      <c r="P96" s="25"/>
      <c r="Q96" s="25"/>
    </row>
    <row r="97" spans="1:17" ht="12.75">
      <c r="A97" s="1" t="s">
        <v>3936</v>
      </c>
      <c r="E97" s="25">
        <v>1006209686</v>
      </c>
      <c r="G97" s="25">
        <v>1107025</v>
      </c>
      <c r="L97" s="25"/>
      <c r="Q97" s="25"/>
    </row>
    <row r="98" spans="1:17" ht="12.75">
      <c r="A98" s="1" t="s">
        <v>3781</v>
      </c>
      <c r="F98" s="25">
        <v>1107003</v>
      </c>
      <c r="L98" s="25"/>
      <c r="P98" s="25"/>
      <c r="Q98" s="25"/>
    </row>
    <row r="99" spans="1:17" ht="12.75">
      <c r="A99" s="1" t="s">
        <v>3848</v>
      </c>
      <c r="E99" s="25">
        <v>1006209686</v>
      </c>
      <c r="G99" s="25">
        <v>1107025</v>
      </c>
      <c r="L99" s="25"/>
      <c r="Q99" s="25"/>
    </row>
    <row r="100" spans="1:17" ht="12.75">
      <c r="A100" s="1" t="s">
        <v>4037</v>
      </c>
      <c r="Q100" s="25"/>
    </row>
    <row r="101" spans="1:17" ht="12.75">
      <c r="A101" s="1" t="s">
        <v>4034</v>
      </c>
      <c r="L101" s="25"/>
      <c r="Q101" s="25"/>
    </row>
    <row r="102" spans="1:17" ht="12.75">
      <c r="A102" s="1" t="s">
        <v>1627</v>
      </c>
      <c r="E102" s="25">
        <v>1006209680</v>
      </c>
      <c r="L102" s="25"/>
      <c r="P102" s="25"/>
      <c r="Q102" s="25"/>
    </row>
    <row r="103" spans="1:17" ht="12.75">
      <c r="A103" s="1" t="s">
        <v>838</v>
      </c>
      <c r="L103" s="25"/>
      <c r="Q103" s="25"/>
    </row>
    <row r="104" spans="1:17" ht="12.75">
      <c r="A104" s="1" t="s">
        <v>4045</v>
      </c>
      <c r="Q104" s="25"/>
    </row>
    <row r="105" spans="1:12" ht="12.75">
      <c r="A105" s="1" t="s">
        <v>3996</v>
      </c>
      <c r="E105" s="25">
        <v>1006209686</v>
      </c>
      <c r="G105" s="25">
        <v>1107025</v>
      </c>
      <c r="L105" s="25"/>
    </row>
    <row r="106" spans="1:20" ht="12.75">
      <c r="A106" s="1" t="s">
        <v>3990</v>
      </c>
      <c r="E106" s="25">
        <v>1006209686</v>
      </c>
      <c r="G106" s="25">
        <v>1107025</v>
      </c>
      <c r="L106" s="25"/>
      <c r="Q106" s="25"/>
      <c r="T106" s="25"/>
    </row>
    <row r="107" spans="1:17" ht="12.75">
      <c r="A107" s="1" t="s">
        <v>742</v>
      </c>
      <c r="L107" s="25"/>
      <c r="P107" s="25"/>
      <c r="Q107" s="25"/>
    </row>
    <row r="108" ht="12.75">
      <c r="A108" s="1" t="s">
        <v>3384</v>
      </c>
    </row>
    <row r="109" spans="1:17" ht="12.75">
      <c r="A109" s="1" t="s">
        <v>3989</v>
      </c>
      <c r="L109" s="25"/>
      <c r="Q109" s="25"/>
    </row>
    <row r="110" spans="1:17" ht="12.75">
      <c r="A110" s="1" t="s">
        <v>3847</v>
      </c>
      <c r="E110" s="25">
        <v>1006209686</v>
      </c>
      <c r="G110" s="25">
        <v>1107025</v>
      </c>
      <c r="L110" s="25"/>
      <c r="Q110" s="25"/>
    </row>
    <row r="111" spans="1:18" ht="12.75">
      <c r="A111" s="1" t="s">
        <v>3917</v>
      </c>
      <c r="P111" s="25"/>
      <c r="Q111" s="25"/>
      <c r="R111" s="25"/>
    </row>
    <row r="112" spans="1:17" ht="12.75">
      <c r="A112" s="1" t="s">
        <v>3905</v>
      </c>
      <c r="Q112" s="25"/>
    </row>
    <row r="113" spans="1:17" ht="12.75">
      <c r="A113" s="1" t="s">
        <v>3966</v>
      </c>
      <c r="P113" s="25"/>
      <c r="Q113" s="25"/>
    </row>
    <row r="114" spans="1:17" ht="12.75">
      <c r="A114" s="1" t="s">
        <v>3862</v>
      </c>
      <c r="E114" s="25">
        <v>1006209686</v>
      </c>
      <c r="G114" s="25">
        <v>1107025</v>
      </c>
      <c r="L114" s="25"/>
      <c r="P114" s="25"/>
      <c r="Q114" s="25"/>
    </row>
    <row r="115" spans="1:17" ht="12.75">
      <c r="A115" s="1" t="s">
        <v>3969</v>
      </c>
      <c r="P115" s="25"/>
      <c r="Q115" s="25"/>
    </row>
    <row r="116" spans="1:17" ht="12.75">
      <c r="A116" s="1" t="s">
        <v>3932</v>
      </c>
      <c r="E116" s="25">
        <v>1006209686</v>
      </c>
      <c r="G116" s="25">
        <v>1107025</v>
      </c>
      <c r="L116" s="25"/>
      <c r="Q116" s="25"/>
    </row>
    <row r="117" spans="1:17" ht="12.75">
      <c r="A117" s="1" t="s">
        <v>4059</v>
      </c>
      <c r="F117" s="25">
        <v>1107003</v>
      </c>
      <c r="P117" s="25"/>
      <c r="Q117" s="25"/>
    </row>
    <row r="118" spans="1:17" ht="12.75">
      <c r="A118" s="1" t="s">
        <v>84</v>
      </c>
      <c r="E118" s="25">
        <v>1006209677</v>
      </c>
      <c r="P118" s="25"/>
      <c r="Q118" s="25"/>
    </row>
    <row r="119" spans="1:17" ht="12.75">
      <c r="A119" s="1" t="s">
        <v>3155</v>
      </c>
      <c r="F119" s="25">
        <v>1107003</v>
      </c>
      <c r="Q119" s="25"/>
    </row>
    <row r="120" spans="1:17" ht="12.75">
      <c r="A120" s="1" t="s">
        <v>3935</v>
      </c>
      <c r="E120" s="25">
        <v>1006209686</v>
      </c>
      <c r="G120" s="25">
        <v>1107025</v>
      </c>
      <c r="L120" s="25"/>
      <c r="P120" s="25"/>
      <c r="Q120" s="25"/>
    </row>
    <row r="121" spans="1:17" ht="12.75">
      <c r="A121" s="1" t="s">
        <v>3994</v>
      </c>
      <c r="E121" s="25">
        <v>1006209686</v>
      </c>
      <c r="G121" s="25">
        <v>1107025</v>
      </c>
      <c r="L121" s="25"/>
      <c r="P121" s="25"/>
      <c r="Q121" s="25"/>
    </row>
    <row r="122" spans="1:12" ht="12.75">
      <c r="A122" s="1" t="s">
        <v>3357</v>
      </c>
      <c r="E122" s="25">
        <v>1006209801</v>
      </c>
      <c r="G122" s="25">
        <v>1107012</v>
      </c>
      <c r="L122" s="25"/>
    </row>
    <row r="123" spans="1:12" ht="12.75">
      <c r="A123" s="1" t="s">
        <v>38</v>
      </c>
      <c r="E123" s="25">
        <v>1006209801</v>
      </c>
      <c r="G123" s="25">
        <v>1107012</v>
      </c>
      <c r="L123" s="25"/>
    </row>
    <row r="124" spans="1:17" ht="12.75">
      <c r="A124" s="1" t="s">
        <v>3825</v>
      </c>
      <c r="Q124" s="25"/>
    </row>
    <row r="125" ht="12.75">
      <c r="A125" s="1" t="s">
        <v>4004</v>
      </c>
    </row>
    <row r="126" spans="1:17" ht="12.75">
      <c r="A126" s="1" t="s">
        <v>3367</v>
      </c>
      <c r="E126" s="25">
        <v>1006209677</v>
      </c>
      <c r="P126" s="25"/>
      <c r="Q126" s="25"/>
    </row>
    <row r="127" ht="12.75">
      <c r="A127" s="1" t="s">
        <v>3949</v>
      </c>
    </row>
    <row r="128" spans="1:17" ht="12.75">
      <c r="A128" s="1" t="s">
        <v>32</v>
      </c>
      <c r="E128" s="25">
        <v>1006209677</v>
      </c>
      <c r="G128" s="25">
        <v>1107012</v>
      </c>
      <c r="L128" s="25"/>
      <c r="P128" s="25"/>
      <c r="Q128" s="25"/>
    </row>
    <row r="129" spans="1:17" ht="12.75">
      <c r="A129" s="1" t="s">
        <v>3946</v>
      </c>
      <c r="E129" s="25">
        <v>1006209677</v>
      </c>
      <c r="G129" s="25">
        <v>1107012</v>
      </c>
      <c r="L129" s="25"/>
      <c r="P129" s="25"/>
      <c r="Q129" s="25"/>
    </row>
    <row r="130" spans="1:17" ht="12.75">
      <c r="A130" s="1" t="s">
        <v>4043</v>
      </c>
      <c r="Q130" s="25"/>
    </row>
    <row r="131" spans="1:17" ht="12.75">
      <c r="A131" s="1" t="s">
        <v>3937</v>
      </c>
      <c r="E131" s="25">
        <v>1006209686</v>
      </c>
      <c r="G131" s="25">
        <v>1107025</v>
      </c>
      <c r="L131" s="25"/>
      <c r="P131" s="25"/>
      <c r="Q131" s="25"/>
    </row>
    <row r="132" spans="1:17" ht="12.75">
      <c r="A132" s="1" t="s">
        <v>3908</v>
      </c>
      <c r="Q132" s="25"/>
    </row>
    <row r="133" spans="1:18" ht="12.75">
      <c r="A133" s="1" t="s">
        <v>3913</v>
      </c>
      <c r="P133" s="25"/>
      <c r="Q133" s="25"/>
      <c r="R133" s="25"/>
    </row>
    <row r="134" spans="1:17" ht="12.75">
      <c r="A134" s="1" t="s">
        <v>3970</v>
      </c>
      <c r="L134" s="25"/>
      <c r="Q134" s="25"/>
    </row>
    <row r="135" spans="1:17" ht="12.75">
      <c r="A135" s="1" t="s">
        <v>3933</v>
      </c>
      <c r="E135" s="25">
        <v>1006209686</v>
      </c>
      <c r="G135" s="25">
        <v>1107025</v>
      </c>
      <c r="L135" s="25"/>
      <c r="Q135" s="25"/>
    </row>
    <row r="136" spans="1:12" ht="12.75">
      <c r="A136" s="1" t="s">
        <v>3991</v>
      </c>
      <c r="E136" s="25">
        <v>1006209686</v>
      </c>
      <c r="G136" s="25">
        <v>1107025</v>
      </c>
      <c r="L136" s="25"/>
    </row>
    <row r="137" spans="1:17" ht="12.75">
      <c r="A137" s="1" t="s">
        <v>3859</v>
      </c>
      <c r="E137" s="25">
        <v>1006209686</v>
      </c>
      <c r="G137" s="25">
        <v>1107025</v>
      </c>
      <c r="P137" s="25"/>
      <c r="Q137" s="25"/>
    </row>
    <row r="138" ht="12.75">
      <c r="A138" s="1" t="s">
        <v>3826</v>
      </c>
    </row>
    <row r="139" spans="1:17" ht="12.75">
      <c r="A139" s="1" t="s">
        <v>4038</v>
      </c>
      <c r="Q139" s="25"/>
    </row>
    <row r="140" spans="1:17" ht="12.75">
      <c r="A140" s="1" t="s">
        <v>3845</v>
      </c>
      <c r="E140" s="25">
        <v>1006209686</v>
      </c>
      <c r="G140" s="25">
        <v>1107025</v>
      </c>
      <c r="L140" s="25"/>
      <c r="Q140" s="25"/>
    </row>
    <row r="141" spans="1:17" ht="12.75">
      <c r="A141" s="1" t="s">
        <v>740</v>
      </c>
      <c r="L141" s="25"/>
      <c r="P141" s="25"/>
      <c r="Q141" s="25"/>
    </row>
    <row r="142" spans="1:17" ht="12.75">
      <c r="A142" s="1" t="s">
        <v>3834</v>
      </c>
      <c r="B142" s="5"/>
      <c r="E142" s="25">
        <v>1006209680</v>
      </c>
      <c r="G142" s="3"/>
      <c r="L142" s="25"/>
      <c r="P142" s="25"/>
      <c r="Q142" s="25"/>
    </row>
    <row r="143" spans="1:17" ht="12.75">
      <c r="A143" s="1" t="s">
        <v>3838</v>
      </c>
      <c r="B143" s="5"/>
      <c r="E143" s="25">
        <v>1006209680</v>
      </c>
      <c r="G143" s="3"/>
      <c r="L143" s="25"/>
      <c r="P143" s="25"/>
      <c r="Q143" s="25"/>
    </row>
    <row r="144" spans="1:17" ht="12.75">
      <c r="A144" s="1" t="s">
        <v>3958</v>
      </c>
      <c r="L144" s="25"/>
      <c r="Q144" s="25"/>
    </row>
    <row r="145" spans="1:17" ht="12.75">
      <c r="A145" s="1" t="s">
        <v>3863</v>
      </c>
      <c r="E145" s="25">
        <v>1006209686</v>
      </c>
      <c r="G145" s="25">
        <v>1107025</v>
      </c>
      <c r="L145" s="25"/>
      <c r="P145" s="25"/>
      <c r="Q145" s="25"/>
    </row>
    <row r="146" spans="1:17" ht="12.75">
      <c r="A146" s="1" t="s">
        <v>3363</v>
      </c>
      <c r="E146" s="25">
        <v>1006209677</v>
      </c>
      <c r="P146" s="25"/>
      <c r="Q146" s="25"/>
    </row>
    <row r="147" spans="1:17" ht="12.75">
      <c r="A147" s="1" t="s">
        <v>60</v>
      </c>
      <c r="E147" s="25">
        <v>1006209677</v>
      </c>
      <c r="G147" s="25">
        <v>1107012</v>
      </c>
      <c r="L147" s="25"/>
      <c r="P147" s="25"/>
      <c r="Q147" s="25"/>
    </row>
    <row r="148" spans="1:17" ht="12.75">
      <c r="A148" s="1" t="s">
        <v>48</v>
      </c>
      <c r="E148" s="25">
        <v>1006209677</v>
      </c>
      <c r="G148" s="25">
        <v>1107012</v>
      </c>
      <c r="L148" s="25"/>
      <c r="P148" s="25"/>
      <c r="Q148" s="25"/>
    </row>
    <row r="149" spans="1:17" ht="12.75">
      <c r="A149" s="1" t="s">
        <v>3366</v>
      </c>
      <c r="E149" s="25">
        <v>1006209677</v>
      </c>
      <c r="P149" s="25"/>
      <c r="Q149" s="25"/>
    </row>
    <row r="150" spans="1:17" ht="12.75">
      <c r="A150" s="1" t="s">
        <v>4024</v>
      </c>
      <c r="Q150" s="25"/>
    </row>
    <row r="151" ht="12.75">
      <c r="A151" s="1" t="s">
        <v>3843</v>
      </c>
    </row>
    <row r="152" ht="12.75">
      <c r="A152" s="1" t="s">
        <v>3856</v>
      </c>
    </row>
    <row r="153" spans="1:17" ht="12.75">
      <c r="A153" s="1" t="s">
        <v>3939</v>
      </c>
      <c r="E153" s="25">
        <v>1006209686</v>
      </c>
      <c r="G153" s="25">
        <v>1107025</v>
      </c>
      <c r="L153" s="25"/>
      <c r="Q153" s="25"/>
    </row>
    <row r="154" spans="1:17" ht="12.75">
      <c r="A154" s="1" t="s">
        <v>3842</v>
      </c>
      <c r="E154" s="25">
        <v>1006209680</v>
      </c>
      <c r="L154" s="25"/>
      <c r="P154" s="25"/>
      <c r="Q154" s="25"/>
    </row>
    <row r="155" spans="1:17" ht="12.75">
      <c r="A155" s="1" t="s">
        <v>3997</v>
      </c>
      <c r="E155" s="25">
        <v>1006209686</v>
      </c>
      <c r="G155" s="25">
        <v>1107025</v>
      </c>
      <c r="L155" s="25"/>
      <c r="Q155" s="25"/>
    </row>
    <row r="156" spans="1:17" ht="12.75">
      <c r="A156" s="1" t="s">
        <v>62</v>
      </c>
      <c r="E156" s="25">
        <v>1006209677</v>
      </c>
      <c r="G156" s="25">
        <v>1107012</v>
      </c>
      <c r="L156" s="25"/>
      <c r="P156" s="25"/>
      <c r="Q156" s="25"/>
    </row>
    <row r="157" spans="1:17" ht="12.75">
      <c r="A157" s="1" t="s">
        <v>3690</v>
      </c>
      <c r="Q157" s="25"/>
    </row>
    <row r="158" spans="1:17" ht="12.75">
      <c r="A158" s="1" t="s">
        <v>29</v>
      </c>
      <c r="E158" s="25">
        <v>1006209677</v>
      </c>
      <c r="F158" s="3"/>
      <c r="G158" s="25">
        <v>1107012</v>
      </c>
      <c r="L158" s="25"/>
      <c r="P158" s="25"/>
      <c r="Q158" s="25"/>
    </row>
    <row r="159" spans="1:5" ht="12.75">
      <c r="A159" s="1" t="s">
        <v>4015</v>
      </c>
      <c r="E159" s="25">
        <v>1006209677</v>
      </c>
    </row>
    <row r="160" spans="1:17" ht="12.75">
      <c r="A160" s="1" t="s">
        <v>16</v>
      </c>
      <c r="E160" s="25">
        <v>1006209680</v>
      </c>
      <c r="F160" s="3"/>
      <c r="L160" s="25"/>
      <c r="P160" s="25"/>
      <c r="Q160" s="25"/>
    </row>
    <row r="161" spans="1:17" ht="12.75">
      <c r="A161" s="1" t="s">
        <v>749</v>
      </c>
      <c r="E161" s="25">
        <v>1006209680</v>
      </c>
      <c r="L161" s="25"/>
      <c r="P161" s="25"/>
      <c r="Q161" s="25"/>
    </row>
    <row r="162" spans="1:12" ht="12.75">
      <c r="A162" s="1" t="s">
        <v>4052</v>
      </c>
      <c r="E162" s="25">
        <v>1006209677</v>
      </c>
      <c r="G162" s="25">
        <v>1107012</v>
      </c>
      <c r="L162" s="25"/>
    </row>
    <row r="163" spans="1:17" ht="12.75">
      <c r="A163" s="1" t="s">
        <v>3161</v>
      </c>
      <c r="Q163" s="25"/>
    </row>
    <row r="164" spans="1:17" ht="12.75">
      <c r="A164" s="1" t="s">
        <v>3275</v>
      </c>
      <c r="P164" s="25"/>
      <c r="Q164" s="25"/>
    </row>
    <row r="165" spans="1:17" ht="12.75">
      <c r="A165" s="1" t="s">
        <v>3971</v>
      </c>
      <c r="Q165" s="25"/>
    </row>
    <row r="166" ht="12.75">
      <c r="A166" s="1" t="s">
        <v>3971</v>
      </c>
    </row>
    <row r="167" spans="1:17" ht="12.75">
      <c r="A167" s="1" t="s">
        <v>3822</v>
      </c>
      <c r="Q167" s="25"/>
    </row>
    <row r="168" ht="12.75">
      <c r="A168" s="1" t="s">
        <v>1708</v>
      </c>
    </row>
    <row r="169" spans="1:17" ht="12.75">
      <c r="A169" s="1" t="s">
        <v>3823</v>
      </c>
      <c r="L169" s="25"/>
      <c r="Q169" s="25"/>
    </row>
    <row r="170" spans="1:17" ht="12.75">
      <c r="A170" s="1" t="s">
        <v>839</v>
      </c>
      <c r="L170" s="25"/>
      <c r="Q170" s="25"/>
    </row>
    <row r="171" spans="1:17" ht="12.75">
      <c r="A171" s="1" t="s">
        <v>3951</v>
      </c>
      <c r="E171" s="25">
        <v>1006209680</v>
      </c>
      <c r="G171" s="25">
        <v>1107022</v>
      </c>
      <c r="Q171" s="25"/>
    </row>
    <row r="172" spans="1:17" ht="12.75">
      <c r="A172" s="1" t="s">
        <v>3853</v>
      </c>
      <c r="L172" s="25"/>
      <c r="Q172" s="25"/>
    </row>
    <row r="173" spans="1:17" ht="12.75">
      <c r="A173" s="1" t="s">
        <v>3974</v>
      </c>
      <c r="E173" s="25">
        <v>1006209677</v>
      </c>
      <c r="P173" s="25"/>
      <c r="Q173" s="25"/>
    </row>
    <row r="174" spans="1:17" ht="12.75">
      <c r="A174" s="1" t="s">
        <v>3921</v>
      </c>
      <c r="P174" s="25"/>
      <c r="Q174" s="25"/>
    </row>
    <row r="175" ht="12.75">
      <c r="A175" s="1" t="s">
        <v>50</v>
      </c>
    </row>
    <row r="176" spans="1:17" ht="12.75">
      <c r="A176" s="1" t="s">
        <v>3376</v>
      </c>
      <c r="P176" s="25"/>
      <c r="Q176" s="25"/>
    </row>
    <row r="177" spans="1:17" ht="12.75">
      <c r="A177" s="1" t="s">
        <v>732</v>
      </c>
      <c r="E177" s="25">
        <v>1006209686</v>
      </c>
      <c r="G177" s="25">
        <v>1107025</v>
      </c>
      <c r="L177" s="25"/>
      <c r="Q177" s="25"/>
    </row>
    <row r="178" spans="1:17" ht="12.75">
      <c r="A178" s="1" t="s">
        <v>3940</v>
      </c>
      <c r="E178" s="25">
        <v>1006209686</v>
      </c>
      <c r="G178" s="25">
        <v>1107025</v>
      </c>
      <c r="L178" s="25"/>
      <c r="Q178" s="25"/>
    </row>
    <row r="179" spans="1:17" ht="12.75">
      <c r="A179" s="1" t="s">
        <v>3934</v>
      </c>
      <c r="E179" s="25">
        <v>1006209686</v>
      </c>
      <c r="G179" s="25">
        <v>1107025</v>
      </c>
      <c r="L179" s="25"/>
      <c r="Q179" s="25"/>
    </row>
    <row r="180" spans="1:17" ht="12.75">
      <c r="A180" s="1" t="s">
        <v>3860</v>
      </c>
      <c r="E180" s="25">
        <v>1006209686</v>
      </c>
      <c r="G180" s="25">
        <v>1107025</v>
      </c>
      <c r="L180" s="25"/>
      <c r="Q180" s="25"/>
    </row>
    <row r="181" ht="12.75">
      <c r="A181" s="1" t="s">
        <v>3857</v>
      </c>
    </row>
    <row r="182" spans="1:17" ht="12.75">
      <c r="A182" s="1" t="s">
        <v>4048</v>
      </c>
      <c r="Q182" s="25"/>
    </row>
    <row r="183" ht="12.75">
      <c r="A183" s="1" t="s">
        <v>3963</v>
      </c>
    </row>
    <row r="184" spans="1:17" ht="12.75">
      <c r="A184" s="1" t="s">
        <v>748</v>
      </c>
      <c r="E184" s="25">
        <v>1006209680</v>
      </c>
      <c r="L184" s="25"/>
      <c r="P184" s="25"/>
      <c r="Q184" s="25"/>
    </row>
    <row r="185" spans="1:17" ht="12.75">
      <c r="A185" s="1" t="s">
        <v>20</v>
      </c>
      <c r="L185" s="25"/>
      <c r="P185" s="25"/>
      <c r="Q185" s="25"/>
    </row>
    <row r="186" spans="1:17" ht="12.75">
      <c r="A186" s="1" t="s">
        <v>3995</v>
      </c>
      <c r="L186" s="25"/>
      <c r="P186" s="25"/>
      <c r="Q186" s="25"/>
    </row>
    <row r="187" spans="1:17" ht="12.75">
      <c r="A187" s="1" t="s">
        <v>3851</v>
      </c>
      <c r="L187" s="25"/>
      <c r="Q187" s="25"/>
    </row>
    <row r="188" spans="1:17" ht="12.75">
      <c r="A188" s="1" t="s">
        <v>3849</v>
      </c>
      <c r="L188" s="25"/>
      <c r="Q188" s="25"/>
    </row>
    <row r="189" spans="1:12" ht="12.75">
      <c r="A189" s="1" t="s">
        <v>4053</v>
      </c>
      <c r="E189" s="25">
        <v>1006209677</v>
      </c>
      <c r="G189" s="25">
        <v>1107012</v>
      </c>
      <c r="L189" s="25"/>
    </row>
    <row r="190" spans="1:17" ht="12.75">
      <c r="A190" s="1" t="s">
        <v>1644</v>
      </c>
      <c r="L190" s="25"/>
      <c r="Q190" s="25"/>
    </row>
    <row r="191" spans="1:17" ht="12.75">
      <c r="A191" s="1" t="s">
        <v>3836</v>
      </c>
      <c r="B191" s="5"/>
      <c r="E191" s="25">
        <v>1006209680</v>
      </c>
      <c r="G191" s="3"/>
      <c r="L191" s="25"/>
      <c r="P191" s="25"/>
      <c r="Q191" s="25"/>
    </row>
    <row r="192" spans="1:17" ht="12.75">
      <c r="A192" s="1" t="s">
        <v>1639</v>
      </c>
      <c r="L192" s="25"/>
      <c r="Q192" s="25"/>
    </row>
    <row r="193" spans="1:17" ht="12.75">
      <c r="A193" s="1" t="s">
        <v>3381</v>
      </c>
      <c r="E193" s="25">
        <v>1006209680</v>
      </c>
      <c r="L193" s="25"/>
      <c r="P193" s="25"/>
      <c r="Q193" s="25"/>
    </row>
    <row r="194" spans="1:5" ht="12.75">
      <c r="A194" s="1" t="s">
        <v>1048</v>
      </c>
      <c r="E194" s="25">
        <v>1006209680</v>
      </c>
    </row>
    <row r="195" spans="1:17" ht="12.75">
      <c r="A195" s="1" t="s">
        <v>1748</v>
      </c>
      <c r="Q195" s="25"/>
    </row>
    <row r="196" spans="1:17" ht="12.75">
      <c r="A196" s="1" t="s">
        <v>4044</v>
      </c>
      <c r="L196" s="25"/>
      <c r="Q196" s="25"/>
    </row>
    <row r="197" spans="1:17" ht="12.75">
      <c r="A197" s="1" t="s">
        <v>3959</v>
      </c>
      <c r="L197" s="25"/>
      <c r="Q197" s="25"/>
    </row>
    <row r="198" spans="1:17" ht="12.75">
      <c r="A198" s="1" t="s">
        <v>737</v>
      </c>
      <c r="L198" s="25"/>
      <c r="Q198" s="25"/>
    </row>
    <row r="199" spans="1:17" ht="12.75">
      <c r="A199" s="1" t="s">
        <v>3941</v>
      </c>
      <c r="E199" s="25">
        <v>1006209686</v>
      </c>
      <c r="G199" s="25">
        <v>1107025</v>
      </c>
      <c r="L199" s="25"/>
      <c r="P199" s="25"/>
      <c r="Q199" s="25"/>
    </row>
    <row r="200" spans="1:5" ht="12.75">
      <c r="A200" s="1" t="s">
        <v>3950</v>
      </c>
      <c r="E200" s="25">
        <v>1006209680</v>
      </c>
    </row>
    <row r="201" spans="1:17" ht="12.75">
      <c r="A201" s="1" t="s">
        <v>3920</v>
      </c>
      <c r="P201" s="25"/>
      <c r="Q201" s="25"/>
    </row>
    <row r="202" spans="1:17" ht="12.75">
      <c r="A202" s="1" t="s">
        <v>3922</v>
      </c>
      <c r="P202" s="25"/>
      <c r="Q202" s="25"/>
    </row>
    <row r="203" spans="1:17" ht="12.75">
      <c r="A203" s="1" t="s">
        <v>3923</v>
      </c>
      <c r="L203" s="25"/>
      <c r="P203" s="25"/>
      <c r="Q203" s="25"/>
    </row>
    <row r="204" spans="1:16" ht="12.75">
      <c r="A204" s="1" t="s">
        <v>3833</v>
      </c>
      <c r="P204" s="25"/>
    </row>
    <row r="205" spans="1:17" ht="12.75">
      <c r="A205" s="1" t="s">
        <v>3964</v>
      </c>
      <c r="E205" s="25">
        <v>1006209677</v>
      </c>
      <c r="L205" s="25"/>
      <c r="P205" s="25"/>
      <c r="Q205" s="25"/>
    </row>
    <row r="206" spans="1:17" ht="12.75">
      <c r="A206" s="1" t="s">
        <v>43</v>
      </c>
      <c r="E206" s="25">
        <v>1006209801</v>
      </c>
      <c r="G206" s="25">
        <v>1107012</v>
      </c>
      <c r="L206" s="25"/>
      <c r="P206" s="25"/>
      <c r="Q206" s="25"/>
    </row>
    <row r="207" spans="1:17" ht="12.75">
      <c r="A207" s="1" t="s">
        <v>3837</v>
      </c>
      <c r="B207" s="4"/>
      <c r="C207" s="2"/>
      <c r="E207" s="25">
        <v>1006209680</v>
      </c>
      <c r="G207" s="3"/>
      <c r="L207" s="25"/>
      <c r="P207" s="25"/>
      <c r="Q207" s="25"/>
    </row>
    <row r="208" spans="1:7" ht="12.75">
      <c r="A208" s="1" t="s">
        <v>3835</v>
      </c>
      <c r="B208" s="4"/>
      <c r="C208" s="2"/>
      <c r="E208" s="25">
        <v>1006209680</v>
      </c>
      <c r="G208" s="3"/>
    </row>
    <row r="209" spans="1:17" ht="12.75">
      <c r="A209" s="1" t="s">
        <v>3919</v>
      </c>
      <c r="L209" s="25"/>
      <c r="Q209" s="25"/>
    </row>
    <row r="210" spans="1:12" ht="12.75">
      <c r="A210" s="1" t="s">
        <v>1640</v>
      </c>
      <c r="L210" s="25"/>
    </row>
    <row r="211" spans="1:17" ht="12.75">
      <c r="A211" s="1" t="s">
        <v>3998</v>
      </c>
      <c r="E211" s="25">
        <v>1006209680</v>
      </c>
      <c r="L211" s="25"/>
      <c r="Q211" s="25"/>
    </row>
    <row r="212" spans="1:17" ht="12.75">
      <c r="A212" s="1" t="s">
        <v>4058</v>
      </c>
      <c r="Q212" s="25"/>
    </row>
    <row r="213" spans="1:17" ht="12.75">
      <c r="A213" s="1" t="s">
        <v>3689</v>
      </c>
      <c r="Q213" s="25"/>
    </row>
    <row r="214" ht="12.75">
      <c r="A214" s="1" t="s">
        <v>3691</v>
      </c>
    </row>
    <row r="215" spans="1:17" ht="12.75">
      <c r="A215" s="1" t="s">
        <v>1737</v>
      </c>
      <c r="Q215" s="25"/>
    </row>
    <row r="216" ht="12.75">
      <c r="A216" s="1" t="s">
        <v>4039</v>
      </c>
    </row>
    <row r="217" spans="1:17" ht="12.75">
      <c r="A217" s="1" t="s">
        <v>3844</v>
      </c>
      <c r="L217" s="25"/>
      <c r="Q217" s="25"/>
    </row>
    <row r="218" spans="1:17" ht="12.75">
      <c r="A218" s="1" t="s">
        <v>4035</v>
      </c>
      <c r="L218" s="25"/>
      <c r="Q218" s="25"/>
    </row>
    <row r="219" ht="12.75">
      <c r="A219" s="1" t="s">
        <v>3846</v>
      </c>
    </row>
    <row r="220" spans="1:17" ht="12.75">
      <c r="A220" s="1" t="s">
        <v>4012</v>
      </c>
      <c r="L220" s="25"/>
      <c r="Q220" s="25"/>
    </row>
    <row r="221" ht="12.75">
      <c r="A221" s="1" t="s">
        <v>3824</v>
      </c>
    </row>
    <row r="222" ht="12.75">
      <c r="A222" s="1" t="s">
        <v>1711</v>
      </c>
    </row>
    <row r="223" spans="1:17" ht="12.75">
      <c r="A223" s="1" t="s">
        <v>1740</v>
      </c>
      <c r="Q223" s="25"/>
    </row>
    <row r="224" spans="1:17" ht="12.75">
      <c r="A224" s="1" t="s">
        <v>4049</v>
      </c>
      <c r="L224" s="25"/>
      <c r="Q224" s="25"/>
    </row>
    <row r="225" spans="1:7" ht="12.75">
      <c r="A225" s="1" t="s">
        <v>3832</v>
      </c>
      <c r="B225" s="4"/>
      <c r="C225" s="2"/>
      <c r="E225" s="25">
        <v>1006209680</v>
      </c>
      <c r="G225" s="3"/>
    </row>
    <row r="226" spans="1:17" ht="12.75">
      <c r="A226" s="1" t="s">
        <v>3952</v>
      </c>
      <c r="Q226" s="25"/>
    </row>
    <row r="227" ht="12.75">
      <c r="A227" s="1" t="s">
        <v>4025</v>
      </c>
    </row>
    <row r="228" spans="1:17" ht="12.75">
      <c r="A228" s="1" t="s">
        <v>3976</v>
      </c>
      <c r="Q228" s="25"/>
    </row>
    <row r="229" ht="12.75">
      <c r="A229" s="1" t="s">
        <v>4046</v>
      </c>
    </row>
    <row r="230" spans="1:17" ht="12.75">
      <c r="A230" s="1" t="s">
        <v>1710</v>
      </c>
      <c r="L230" s="25"/>
      <c r="Q230" s="25"/>
    </row>
    <row r="231" spans="1:17" ht="12.75">
      <c r="A231" s="1" t="s">
        <v>3852</v>
      </c>
      <c r="L231" s="25"/>
      <c r="Q231" s="25"/>
    </row>
    <row r="232" spans="1:17" ht="12.75">
      <c r="A232" s="1" t="s">
        <v>3841</v>
      </c>
      <c r="E232" s="25">
        <v>1006209680</v>
      </c>
      <c r="L232" s="25"/>
      <c r="P232" s="25"/>
      <c r="Q232" s="25"/>
    </row>
    <row r="233" spans="1:17" ht="12.75">
      <c r="A233" s="1" t="s">
        <v>3854</v>
      </c>
      <c r="E233" s="25">
        <v>1006209680</v>
      </c>
      <c r="L233" s="25"/>
      <c r="Q233" s="25"/>
    </row>
    <row r="234" spans="1:17" ht="12.75">
      <c r="A234" s="1" t="s">
        <v>3840</v>
      </c>
      <c r="E234" s="25">
        <v>1006209680</v>
      </c>
      <c r="L234" s="25"/>
      <c r="P234" s="25"/>
      <c r="Q234" s="25"/>
    </row>
    <row r="235" spans="1:12" ht="12.75">
      <c r="A235" s="1" t="s">
        <v>3965</v>
      </c>
      <c r="E235" s="25">
        <v>1006209801</v>
      </c>
      <c r="G235" s="25">
        <v>1107012</v>
      </c>
      <c r="L235" s="25"/>
    </row>
    <row r="236" spans="1:5" ht="12.75">
      <c r="A236" s="1" t="s">
        <v>3624</v>
      </c>
      <c r="E236" s="25">
        <v>1006209680</v>
      </c>
    </row>
    <row r="237" ht="12.75">
      <c r="A237" s="1" t="s">
        <v>1724</v>
      </c>
    </row>
    <row r="238" spans="1:5" ht="12.75">
      <c r="A238" s="1" t="s">
        <v>3972</v>
      </c>
      <c r="E238" s="25">
        <v>1006209686</v>
      </c>
    </row>
    <row r="239" ht="12.75">
      <c r="A239" s="1" t="s">
        <v>1705</v>
      </c>
    </row>
    <row r="240" spans="1:12" ht="12.75">
      <c r="A240" s="1" t="s">
        <v>1747</v>
      </c>
      <c r="L240" s="25"/>
    </row>
    <row r="241" spans="1:5" ht="12.75">
      <c r="A241" s="1" t="s">
        <v>1035</v>
      </c>
      <c r="E241" s="25">
        <v>1006209680</v>
      </c>
    </row>
    <row r="242" ht="12.75">
      <c r="A242" s="1" t="s">
        <v>3685</v>
      </c>
    </row>
    <row r="243" ht="12.75">
      <c r="A243" s="1" t="s">
        <v>3977</v>
      </c>
    </row>
    <row r="244" spans="1:7" ht="12.75">
      <c r="A244" s="1" t="s">
        <v>1651</v>
      </c>
      <c r="B244" s="4"/>
      <c r="C244" s="2"/>
      <c r="G244" s="3"/>
    </row>
    <row r="245" spans="1:17" ht="12.75">
      <c r="A245" s="1" t="s">
        <v>1743</v>
      </c>
      <c r="Q245" s="25"/>
    </row>
    <row r="246" spans="1:17" ht="12.75">
      <c r="A246" s="1" t="s">
        <v>4042</v>
      </c>
      <c r="Q246" s="25"/>
    </row>
    <row r="247" ht="12.75">
      <c r="A247" s="1" t="s">
        <v>4040</v>
      </c>
    </row>
    <row r="248" spans="1:17" ht="12.75">
      <c r="A248" s="1" t="s">
        <v>3973</v>
      </c>
      <c r="L248" s="25"/>
      <c r="Q248" s="25"/>
    </row>
    <row r="249" spans="1:17" ht="12.75">
      <c r="A249" s="1" t="s">
        <v>735</v>
      </c>
      <c r="E249" s="25">
        <v>1006209686</v>
      </c>
      <c r="G249" s="25">
        <v>1107025</v>
      </c>
      <c r="L249" s="25"/>
      <c r="Q249" s="25"/>
    </row>
    <row r="250" spans="1:17" ht="12.75">
      <c r="A250" s="1" t="s">
        <v>3999</v>
      </c>
      <c r="E250" s="25">
        <v>1006209680</v>
      </c>
      <c r="L250" s="25"/>
      <c r="Q250" s="25"/>
    </row>
    <row r="251" spans="1:17" ht="12.75">
      <c r="A251" s="1" t="s">
        <v>3831</v>
      </c>
      <c r="B251" s="5"/>
      <c r="E251" s="25">
        <v>1006209680</v>
      </c>
      <c r="G251" s="3"/>
      <c r="L251" s="25"/>
      <c r="Q251" s="25"/>
    </row>
    <row r="252" ht="12.75">
      <c r="A252" s="1" t="s">
        <v>4054</v>
      </c>
    </row>
    <row r="253" ht="12.75">
      <c r="A253" s="1" t="s">
        <v>3858</v>
      </c>
    </row>
    <row r="254" ht="12.75">
      <c r="A254" s="1" t="s">
        <v>1647</v>
      </c>
    </row>
    <row r="255" ht="12.75">
      <c r="A255" s="1" t="s">
        <v>1652</v>
      </c>
    </row>
    <row r="256" ht="12.75">
      <c r="A256" s="1" t="s">
        <v>1729</v>
      </c>
    </row>
    <row r="257" ht="12.75">
      <c r="A257" s="1" t="s">
        <v>1702</v>
      </c>
    </row>
    <row r="258" spans="1:12" ht="12.75">
      <c r="A258" s="1" t="s">
        <v>3975</v>
      </c>
      <c r="L258" s="25"/>
    </row>
    <row r="259" spans="1:5" ht="12.75">
      <c r="A259" s="1" t="s">
        <v>4055</v>
      </c>
      <c r="E259" s="25">
        <v>1006209680</v>
      </c>
    </row>
    <row r="260" spans="1:17" ht="12.75">
      <c r="A260" s="1" t="s">
        <v>1707</v>
      </c>
      <c r="L260" s="25"/>
      <c r="Q260" s="25"/>
    </row>
    <row r="261" spans="1:12" ht="12.75">
      <c r="A261" s="1" t="s">
        <v>746</v>
      </c>
      <c r="L261" s="25"/>
    </row>
    <row r="262" spans="1:5" ht="12.75">
      <c r="A262" s="1" t="s">
        <v>4051</v>
      </c>
      <c r="E262" s="25">
        <v>1006209680</v>
      </c>
    </row>
    <row r="263" spans="1:7" ht="12.75">
      <c r="A263" s="1" t="s">
        <v>4010</v>
      </c>
      <c r="B263" s="5"/>
      <c r="G263" s="3"/>
    </row>
    <row r="264" ht="12.75">
      <c r="A264" s="1" t="s">
        <v>4011</v>
      </c>
    </row>
    <row r="265" spans="1:17" ht="12.75">
      <c r="A265" s="1" t="s">
        <v>1154</v>
      </c>
      <c r="L265" s="25"/>
      <c r="Q265" s="25"/>
    </row>
    <row r="266" ht="12.75">
      <c r="A266" s="1" t="s">
        <v>3850</v>
      </c>
    </row>
    <row r="267" ht="12.75">
      <c r="A267" s="1" t="s">
        <v>4013</v>
      </c>
    </row>
    <row r="268" ht="12.75">
      <c r="A268" s="1" t="s">
        <v>1727</v>
      </c>
    </row>
    <row r="269" ht="12.75">
      <c r="A269" s="1" t="s">
        <v>3829</v>
      </c>
    </row>
    <row r="270" spans="1:12" ht="12.75">
      <c r="A270" s="1" t="s">
        <v>1723</v>
      </c>
      <c r="L270" s="25"/>
    </row>
    <row r="271" ht="12.75">
      <c r="A271" s="1" t="s">
        <v>1720</v>
      </c>
    </row>
    <row r="272" ht="12.75">
      <c r="A272" s="1" t="s">
        <v>1706</v>
      </c>
    </row>
    <row r="273" ht="12.75">
      <c r="A273" s="1" t="s">
        <v>1701</v>
      </c>
    </row>
    <row r="274" spans="1:12" ht="12.75">
      <c r="A274" s="1" t="s">
        <v>1703</v>
      </c>
      <c r="L274" s="25"/>
    </row>
    <row r="275" ht="12.75">
      <c r="A275" s="1" t="s">
        <v>4050</v>
      </c>
    </row>
    <row r="276" spans="1:17" ht="12.75">
      <c r="A276" s="1" t="s">
        <v>4050</v>
      </c>
      <c r="L276" s="25"/>
      <c r="Q276" s="25"/>
    </row>
    <row r="277" spans="1:6" ht="12.75">
      <c r="A277" s="1" t="s">
        <v>4014</v>
      </c>
      <c r="E277" s="25">
        <v>1006209680</v>
      </c>
      <c r="F277" s="3"/>
    </row>
    <row r="278" spans="1:6" ht="12.75">
      <c r="A278" s="1" t="s">
        <v>3686</v>
      </c>
      <c r="F278" s="3"/>
    </row>
    <row r="279" ht="12.75">
      <c r="A279" s="1" t="s">
        <v>1722</v>
      </c>
    </row>
    <row r="280" ht="12.75">
      <c r="A280" s="1" t="s">
        <v>1721</v>
      </c>
    </row>
    <row r="281" ht="12.75">
      <c r="A281" s="1" t="s">
        <v>1719</v>
      </c>
    </row>
    <row r="282" ht="12.75">
      <c r="A282" s="1" t="s">
        <v>1733</v>
      </c>
    </row>
    <row r="283" ht="12.75">
      <c r="A283" s="1" t="s">
        <v>1746</v>
      </c>
    </row>
    <row r="284" spans="1:12" ht="12.75">
      <c r="A284" s="1" t="s">
        <v>1741</v>
      </c>
      <c r="L284" s="25"/>
    </row>
    <row r="285" spans="1:12" ht="12.75">
      <c r="A285" s="1" t="s">
        <v>3623</v>
      </c>
      <c r="E285" s="25">
        <v>1006209680</v>
      </c>
      <c r="L285" s="25"/>
    </row>
    <row r="286" spans="1:5" ht="12.75">
      <c r="A286" s="1" t="s">
        <v>3625</v>
      </c>
      <c r="E286" s="25">
        <v>1006209680</v>
      </c>
    </row>
    <row r="287" ht="12.75">
      <c r="A287" s="1" t="s">
        <v>3830</v>
      </c>
    </row>
    <row r="288" ht="12.75">
      <c r="A288" s="1" t="s">
        <v>1735</v>
      </c>
    </row>
    <row r="289" ht="12.75">
      <c r="A289" s="1" t="s">
        <v>1739</v>
      </c>
    </row>
    <row r="290" ht="12.75">
      <c r="A290" s="1" t="s">
        <v>1738</v>
      </c>
    </row>
    <row r="291" ht="12.75">
      <c r="A291" s="1" t="s">
        <v>1744</v>
      </c>
    </row>
    <row r="292" ht="12.75">
      <c r="A292" s="1" t="s">
        <v>1730</v>
      </c>
    </row>
    <row r="293" ht="12.75">
      <c r="A293" s="1" t="s">
        <v>1745</v>
      </c>
    </row>
    <row r="294" ht="12.75">
      <c r="A294" s="1" t="s">
        <v>1704</v>
      </c>
    </row>
    <row r="295" ht="12.75">
      <c r="A295" s="1" t="s">
        <v>1731</v>
      </c>
    </row>
    <row r="296" ht="12.75">
      <c r="A296" s="1" t="s">
        <v>1731</v>
      </c>
    </row>
    <row r="297" ht="12.75">
      <c r="A297" s="1" t="s">
        <v>4056</v>
      </c>
    </row>
    <row r="298" ht="12.75">
      <c r="A298" s="1" t="s">
        <v>4057</v>
      </c>
    </row>
    <row r="299" ht="12.75">
      <c r="A299" s="1" t="s">
        <v>1728</v>
      </c>
    </row>
    <row r="300" spans="1:17" ht="12.75">
      <c r="A300" s="1" t="s">
        <v>3687</v>
      </c>
      <c r="Q300" s="25"/>
    </row>
    <row r="301" ht="12.75">
      <c r="A301" s="1" t="s">
        <v>3688</v>
      </c>
    </row>
    <row r="302" ht="12.75">
      <c r="A302" s="1" t="s">
        <v>1736</v>
      </c>
    </row>
    <row r="303" ht="12.75">
      <c r="A303" s="1" t="s">
        <v>1749</v>
      </c>
    </row>
    <row r="304" ht="12.75">
      <c r="A304" s="1" t="s">
        <v>1742</v>
      </c>
    </row>
    <row r="305" ht="12.75">
      <c r="A305" s="1" t="s">
        <v>1734</v>
      </c>
    </row>
    <row r="306" spans="1:17" ht="12.75">
      <c r="A306" s="1" t="s">
        <v>1732</v>
      </c>
      <c r="P306" s="25"/>
      <c r="Q306" s="25"/>
    </row>
    <row r="307" spans="1:17" ht="12.75">
      <c r="A307" s="1" t="s">
        <v>4019</v>
      </c>
      <c r="P307" s="25"/>
      <c r="Q307" s="25"/>
    </row>
    <row r="308" spans="1:17" ht="12.75">
      <c r="A308" s="1" t="s">
        <v>3766</v>
      </c>
      <c r="P308" s="25"/>
      <c r="Q308" s="25"/>
    </row>
    <row r="309" spans="1:17" ht="12.75">
      <c r="A309" s="1" t="s">
        <v>4030</v>
      </c>
      <c r="P309" s="25"/>
      <c r="Q309" s="25"/>
    </row>
    <row r="310" spans="1:16" ht="12.75">
      <c r="A310" s="1" t="s">
        <v>3768</v>
      </c>
      <c r="P310" s="25"/>
    </row>
    <row r="311" spans="1:17" ht="12.75">
      <c r="A311" s="1" t="s">
        <v>4003</v>
      </c>
      <c r="P311" s="25"/>
      <c r="Q311" s="25"/>
    </row>
    <row r="312" spans="1:19" ht="12.75">
      <c r="A312" s="1" t="s">
        <v>3929</v>
      </c>
      <c r="P312" s="25"/>
      <c r="Q312" s="25"/>
      <c r="R312" s="25"/>
      <c r="S312" s="25"/>
    </row>
    <row r="313" spans="1:17" ht="12.75">
      <c r="A313" s="1" t="s">
        <v>1669</v>
      </c>
      <c r="P313" s="25"/>
      <c r="Q313" s="25"/>
    </row>
    <row r="314" ht="12.75">
      <c r="A314" s="1" t="s">
        <v>3943</v>
      </c>
    </row>
    <row r="315" spans="1:17" ht="12.75">
      <c r="A315" s="1" t="s">
        <v>3747</v>
      </c>
      <c r="P315" s="25"/>
      <c r="Q315" s="25"/>
    </row>
    <row r="316" spans="1:17" ht="12.75">
      <c r="A316" s="1" t="s">
        <v>4021</v>
      </c>
      <c r="P316" s="25"/>
      <c r="Q316" s="25"/>
    </row>
    <row r="317" spans="1:17" ht="12.75">
      <c r="A317" s="1" t="s">
        <v>4020</v>
      </c>
      <c r="P317" s="25"/>
      <c r="Q317" s="25"/>
    </row>
    <row r="318" spans="1:18" ht="12.75">
      <c r="A318" s="1" t="s">
        <v>3948</v>
      </c>
      <c r="G318" s="25">
        <v>1107007</v>
      </c>
      <c r="P318" s="25"/>
      <c r="Q318" s="25"/>
      <c r="R318" s="25"/>
    </row>
    <row r="319" spans="1:17" ht="12.75">
      <c r="A319" s="1" t="s">
        <v>163</v>
      </c>
      <c r="P319" s="25"/>
      <c r="Q319" s="25"/>
    </row>
    <row r="320" spans="1:17" ht="12.75">
      <c r="A320" s="1" t="s">
        <v>3743</v>
      </c>
      <c r="P320" s="25"/>
      <c r="Q320" s="25"/>
    </row>
    <row r="321" spans="1:17" ht="12.75">
      <c r="A321" s="1" t="s">
        <v>4008</v>
      </c>
      <c r="G321" s="25">
        <v>1107007</v>
      </c>
      <c r="P321" s="25"/>
      <c r="Q321" s="25"/>
    </row>
    <row r="322" spans="1:17" ht="12.75">
      <c r="A322" s="1" t="s">
        <v>3866</v>
      </c>
      <c r="G322" s="25">
        <v>1107007</v>
      </c>
      <c r="P322" s="25"/>
      <c r="Q322" s="25"/>
    </row>
    <row r="323" spans="1:20" ht="12.75">
      <c r="A323" s="1" t="s">
        <v>3888</v>
      </c>
      <c r="B323" s="5"/>
      <c r="G323" s="3" t="s">
        <v>2916</v>
      </c>
      <c r="P323" s="25"/>
      <c r="Q323" s="25"/>
      <c r="R323" s="25"/>
      <c r="T323" s="25"/>
    </row>
    <row r="324" spans="1:17" ht="12.75">
      <c r="A324" s="1" t="s">
        <v>3945</v>
      </c>
      <c r="F324" s="25">
        <v>1107003</v>
      </c>
      <c r="G324" s="25">
        <v>1107020</v>
      </c>
      <c r="P324" s="25"/>
      <c r="Q324" s="25"/>
    </row>
    <row r="325" spans="1:17" ht="12.75">
      <c r="A325" s="1" t="s">
        <v>3880</v>
      </c>
      <c r="B325" s="5"/>
      <c r="G325" s="3"/>
      <c r="P325" s="25"/>
      <c r="Q325" s="25"/>
    </row>
    <row r="326" spans="1:17" ht="12.75">
      <c r="A326" s="1" t="s">
        <v>4005</v>
      </c>
      <c r="F326" s="3"/>
      <c r="P326" s="25"/>
      <c r="Q326" s="25"/>
    </row>
    <row r="327" spans="1:17" ht="12.75">
      <c r="A327" s="1" t="s">
        <v>3984</v>
      </c>
      <c r="P327" s="25"/>
      <c r="Q327" s="25"/>
    </row>
    <row r="328" spans="1:20" ht="12.75">
      <c r="A328" s="1" t="s">
        <v>3978</v>
      </c>
      <c r="P328" s="25"/>
      <c r="Q328" s="25"/>
      <c r="R328" s="25"/>
      <c r="T328" s="25"/>
    </row>
    <row r="329" spans="1:18" ht="12.75">
      <c r="A329" s="1" t="s">
        <v>3889</v>
      </c>
      <c r="G329" s="25">
        <v>1107007</v>
      </c>
      <c r="P329" s="25"/>
      <c r="Q329" s="25"/>
      <c r="R329" s="25"/>
    </row>
    <row r="330" spans="1:17" ht="12.75">
      <c r="A330" s="1" t="s">
        <v>4009</v>
      </c>
      <c r="G330" s="25">
        <v>1107007</v>
      </c>
      <c r="P330" s="25"/>
      <c r="Q330" s="25"/>
    </row>
    <row r="331" spans="1:17" ht="12.75">
      <c r="A331" s="1" t="s">
        <v>3897</v>
      </c>
      <c r="P331" s="25"/>
      <c r="Q331" s="25"/>
    </row>
    <row r="332" spans="1:17" ht="12.75">
      <c r="A332" s="1" t="s">
        <v>4006</v>
      </c>
      <c r="P332" s="25"/>
      <c r="Q332" s="25"/>
    </row>
    <row r="333" spans="1:7" ht="12.75">
      <c r="A333" s="1" t="s">
        <v>3878</v>
      </c>
      <c r="B333" s="5"/>
      <c r="G333" s="3"/>
    </row>
    <row r="334" spans="1:17" ht="12.75">
      <c r="A334" s="1" t="s">
        <v>3884</v>
      </c>
      <c r="B334" s="5"/>
      <c r="G334" s="3"/>
      <c r="P334" s="25"/>
      <c r="Q334" s="25"/>
    </row>
    <row r="335" spans="1:17" ht="12.75">
      <c r="A335" s="1" t="s">
        <v>3865</v>
      </c>
      <c r="O335" s="25"/>
      <c r="P335" s="25"/>
      <c r="Q335" s="25"/>
    </row>
    <row r="336" spans="1:17" ht="12.75">
      <c r="A336" s="1" t="s">
        <v>3764</v>
      </c>
      <c r="Q336" s="25"/>
    </row>
    <row r="337" spans="1:17" ht="12.75">
      <c r="A337" s="1" t="s">
        <v>562</v>
      </c>
      <c r="P337" s="25"/>
      <c r="Q337" s="25"/>
    </row>
    <row r="338" spans="1:17" ht="12.75">
      <c r="A338" s="1" t="s">
        <v>3875</v>
      </c>
      <c r="P338" s="25"/>
      <c r="Q338" s="25"/>
    </row>
    <row r="339" spans="1:17" ht="12.75">
      <c r="A339" s="1" t="s">
        <v>4007</v>
      </c>
      <c r="G339" s="25">
        <v>1107007</v>
      </c>
      <c r="P339" s="25"/>
      <c r="Q339" s="25"/>
    </row>
    <row r="340" spans="1:17" ht="12.75">
      <c r="A340" s="1" t="s">
        <v>3947</v>
      </c>
      <c r="P340" s="25"/>
      <c r="Q340" s="25"/>
    </row>
    <row r="341" spans="1:18" ht="12.75">
      <c r="A341" s="1" t="s">
        <v>3767</v>
      </c>
      <c r="F341" s="3"/>
      <c r="P341" s="25"/>
      <c r="Q341" s="25"/>
      <c r="R341" s="25"/>
    </row>
    <row r="342" spans="1:17" ht="12.75">
      <c r="A342" s="1" t="s">
        <v>165</v>
      </c>
      <c r="F342" s="3"/>
      <c r="P342" s="25"/>
      <c r="Q342" s="25"/>
    </row>
    <row r="343" spans="1:17" ht="12.75">
      <c r="A343" s="1" t="s">
        <v>3890</v>
      </c>
      <c r="P343" s="25"/>
      <c r="Q343" s="25"/>
    </row>
    <row r="344" spans="1:19" ht="12.75">
      <c r="A344" s="1" t="s">
        <v>4028</v>
      </c>
      <c r="P344" s="25"/>
      <c r="Q344" s="25"/>
      <c r="R344" s="25"/>
      <c r="S344" s="25"/>
    </row>
    <row r="345" spans="1:17" ht="12.75">
      <c r="A345" s="1" t="s">
        <v>3762</v>
      </c>
      <c r="P345" s="25"/>
      <c r="Q345" s="25"/>
    </row>
    <row r="346" spans="1:20" ht="12.75">
      <c r="A346" s="1" t="s">
        <v>3765</v>
      </c>
      <c r="P346" s="25"/>
      <c r="Q346" s="25"/>
      <c r="T346" s="25"/>
    </row>
    <row r="347" ht="12.75">
      <c r="A347" s="1" t="s">
        <v>3751</v>
      </c>
    </row>
    <row r="348" spans="1:17" ht="12.75">
      <c r="A348" s="1" t="s">
        <v>3755</v>
      </c>
      <c r="P348" s="25"/>
      <c r="Q348" s="25"/>
    </row>
    <row r="349" spans="1:20" ht="12.75">
      <c r="A349" s="1" t="s">
        <v>4031</v>
      </c>
      <c r="P349" s="25"/>
      <c r="Q349" s="25"/>
      <c r="T349" s="25"/>
    </row>
    <row r="350" spans="1:16" ht="12.75">
      <c r="A350" s="1" t="s">
        <v>3868</v>
      </c>
      <c r="E350" s="25">
        <v>1006209680</v>
      </c>
      <c r="F350" s="25">
        <v>1107003</v>
      </c>
      <c r="G350" s="25">
        <v>1107007</v>
      </c>
      <c r="P350" s="25"/>
    </row>
    <row r="351" spans="1:18" ht="12.75">
      <c r="A351" s="1" t="s">
        <v>3899</v>
      </c>
      <c r="P351" s="25"/>
      <c r="Q351" s="25"/>
      <c r="R351" s="25"/>
    </row>
    <row r="352" spans="1:18" ht="12.75">
      <c r="A352" s="1" t="s">
        <v>3763</v>
      </c>
      <c r="P352" s="25"/>
      <c r="Q352" s="25"/>
      <c r="R352" s="25"/>
    </row>
    <row r="353" spans="1:17" ht="12.75">
      <c r="A353" s="1" t="s">
        <v>3760</v>
      </c>
      <c r="P353" s="25"/>
      <c r="Q353" s="25"/>
    </row>
    <row r="354" spans="1:17" ht="12.75">
      <c r="A354" s="1" t="s">
        <v>4032</v>
      </c>
      <c r="P354" s="25"/>
      <c r="Q354" s="25"/>
    </row>
    <row r="355" spans="1:17" ht="12.75">
      <c r="A355" s="1" t="s">
        <v>4026</v>
      </c>
      <c r="P355" s="25"/>
      <c r="Q355" s="25"/>
    </row>
    <row r="356" spans="1:17" ht="12.75">
      <c r="A356" s="1" t="s">
        <v>3879</v>
      </c>
      <c r="B356" s="5"/>
      <c r="G356" s="3"/>
      <c r="Q356" s="25"/>
    </row>
    <row r="357" spans="1:20" ht="12.75">
      <c r="A357" s="1" t="s">
        <v>1700</v>
      </c>
      <c r="T357" s="25"/>
    </row>
    <row r="358" spans="1:17" ht="12.75">
      <c r="A358" s="1" t="s">
        <v>4002</v>
      </c>
      <c r="P358" s="25"/>
      <c r="Q358" s="25"/>
    </row>
    <row r="359" spans="1:17" ht="12.75">
      <c r="A359" s="1" t="s">
        <v>3876</v>
      </c>
      <c r="F359" s="3"/>
      <c r="P359" s="25"/>
      <c r="Q359" s="25"/>
    </row>
    <row r="360" spans="1:18" ht="12.75">
      <c r="A360" s="1" t="s">
        <v>3983</v>
      </c>
      <c r="P360" s="25"/>
      <c r="Q360" s="25"/>
      <c r="R360" s="25"/>
    </row>
    <row r="361" spans="1:18" ht="12.75">
      <c r="A361" s="1" t="s">
        <v>3898</v>
      </c>
      <c r="F361" s="25">
        <v>1107003</v>
      </c>
      <c r="G361" s="25">
        <v>1107007</v>
      </c>
      <c r="P361" s="25"/>
      <c r="Q361" s="25"/>
      <c r="R361" s="25"/>
    </row>
    <row r="362" spans="1:17" ht="12.75">
      <c r="A362" s="1" t="s">
        <v>2914</v>
      </c>
      <c r="E362" s="25">
        <v>1006209680</v>
      </c>
      <c r="F362" s="3"/>
      <c r="G362" s="25">
        <v>1107005</v>
      </c>
      <c r="P362" s="25"/>
      <c r="Q362" s="25"/>
    </row>
    <row r="363" spans="1:17" ht="12.75">
      <c r="A363" s="1" t="s">
        <v>3894</v>
      </c>
      <c r="F363" s="25">
        <v>1107003</v>
      </c>
      <c r="G363" s="25">
        <v>1107007</v>
      </c>
      <c r="P363" s="25"/>
      <c r="Q363" s="25"/>
    </row>
    <row r="364" spans="1:17" ht="12.75">
      <c r="A364" s="1" t="s">
        <v>3867</v>
      </c>
      <c r="E364" s="25">
        <v>1006209680</v>
      </c>
      <c r="F364" s="25">
        <v>1107003</v>
      </c>
      <c r="G364" s="25">
        <v>1107007</v>
      </c>
      <c r="P364" s="25"/>
      <c r="Q364" s="25"/>
    </row>
    <row r="365" spans="1:18" ht="12.75">
      <c r="A365" s="1" t="s">
        <v>3900</v>
      </c>
      <c r="G365" s="25">
        <v>1107007</v>
      </c>
      <c r="P365" s="25"/>
      <c r="Q365" s="25"/>
      <c r="R365" s="25"/>
    </row>
    <row r="366" spans="1:17" ht="12.75">
      <c r="A366" s="1" t="s">
        <v>3881</v>
      </c>
      <c r="B366" s="4"/>
      <c r="C366" s="2"/>
      <c r="G366" s="3" t="s">
        <v>2319</v>
      </c>
      <c r="Q366" s="25"/>
    </row>
    <row r="367" spans="1:17" ht="12.75">
      <c r="A367" s="1" t="s">
        <v>1684</v>
      </c>
      <c r="P367" s="25"/>
      <c r="Q367" s="25"/>
    </row>
    <row r="368" spans="1:17" ht="12.75">
      <c r="A368" s="1" t="s">
        <v>3986</v>
      </c>
      <c r="P368" s="25"/>
      <c r="Q368" s="25"/>
    </row>
    <row r="369" spans="1:17" ht="12.75">
      <c r="A369" s="1" t="s">
        <v>3769</v>
      </c>
      <c r="P369" s="25"/>
      <c r="Q369" s="25"/>
    </row>
    <row r="370" spans="1:17" ht="12.75">
      <c r="A370" s="1" t="s">
        <v>3895</v>
      </c>
      <c r="G370" s="25">
        <v>1107007</v>
      </c>
      <c r="P370" s="25"/>
      <c r="Q370" s="25"/>
    </row>
    <row r="371" spans="1:17" ht="12.75">
      <c r="A371" s="1" t="s">
        <v>3882</v>
      </c>
      <c r="B371" s="1"/>
      <c r="G371" s="25">
        <v>1107007</v>
      </c>
      <c r="P371" s="25"/>
      <c r="Q371" s="25"/>
    </row>
    <row r="372" spans="1:18" ht="12.75">
      <c r="A372" s="1" t="s">
        <v>3883</v>
      </c>
      <c r="B372" s="5"/>
      <c r="G372" s="3" t="s">
        <v>2319</v>
      </c>
      <c r="P372" s="25"/>
      <c r="Q372" s="25"/>
      <c r="R372" s="25"/>
    </row>
    <row r="373" spans="1:17" ht="12.75">
      <c r="A373" s="1" t="s">
        <v>3896</v>
      </c>
      <c r="P373" s="25"/>
      <c r="Q373" s="25"/>
    </row>
    <row r="374" spans="1:19" ht="12.75">
      <c r="A374" s="1" t="s">
        <v>3886</v>
      </c>
      <c r="B374" s="5"/>
      <c r="G374" s="3" t="s">
        <v>2916</v>
      </c>
      <c r="P374" s="25"/>
      <c r="Q374" s="25"/>
      <c r="R374" s="25"/>
      <c r="S374" s="25"/>
    </row>
    <row r="375" spans="1:18" ht="12.75">
      <c r="A375" s="1" t="s">
        <v>3942</v>
      </c>
      <c r="P375" s="25"/>
      <c r="Q375" s="25"/>
      <c r="R375" s="25"/>
    </row>
    <row r="376" spans="1:17" ht="12.75">
      <c r="A376" s="1" t="s">
        <v>3944</v>
      </c>
      <c r="P376" s="25"/>
      <c r="Q376" s="25"/>
    </row>
    <row r="377" spans="1:17" ht="12.75">
      <c r="A377" s="1" t="s">
        <v>3887</v>
      </c>
      <c r="B377" s="5"/>
      <c r="E377" s="25">
        <v>1006209680</v>
      </c>
      <c r="F377" s="25">
        <v>1107003</v>
      </c>
      <c r="G377" s="3" t="s">
        <v>2916</v>
      </c>
      <c r="P377" s="25"/>
      <c r="Q377" s="25"/>
    </row>
    <row r="378" spans="1:17" ht="12.75">
      <c r="A378" s="1" t="s">
        <v>3893</v>
      </c>
      <c r="Q378" s="25"/>
    </row>
    <row r="379" spans="1:17" ht="12.75">
      <c r="A379" s="1" t="s">
        <v>3770</v>
      </c>
      <c r="F379" s="3"/>
      <c r="Q379" s="25"/>
    </row>
    <row r="380" spans="1:17" ht="12.75">
      <c r="A380" s="1" t="s">
        <v>4000</v>
      </c>
      <c r="P380" s="25"/>
      <c r="Q380" s="25"/>
    </row>
    <row r="381" spans="1:17" ht="12.75">
      <c r="A381" s="1" t="s">
        <v>4001</v>
      </c>
      <c r="P381" s="25"/>
      <c r="Q381" s="25"/>
    </row>
    <row r="382" spans="1:17" ht="12.75">
      <c r="A382" s="1" t="s">
        <v>3925</v>
      </c>
      <c r="P382" s="25"/>
      <c r="Q382" s="25"/>
    </row>
    <row r="383" spans="1:17" ht="12.75">
      <c r="A383" s="1" t="s">
        <v>3759</v>
      </c>
      <c r="P383" s="25"/>
      <c r="Q383" s="25"/>
    </row>
    <row r="384" ht="12.75">
      <c r="A384" s="1" t="s">
        <v>1679</v>
      </c>
    </row>
    <row r="385" ht="12.75">
      <c r="A385" s="1" t="s">
        <v>3926</v>
      </c>
    </row>
    <row r="396" ht="12.75">
      <c r="F396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4101</v>
      </c>
      <c r="B4" s="5" t="s">
        <v>4102</v>
      </c>
      <c r="C4" s="1" t="s">
        <v>3636</v>
      </c>
      <c r="D4" s="1">
        <v>412</v>
      </c>
      <c r="E4" s="1">
        <v>95</v>
      </c>
      <c r="F4" s="3" t="s">
        <v>4103</v>
      </c>
      <c r="G4" s="3" t="s">
        <v>4104</v>
      </c>
      <c r="H4" s="1">
        <v>1</v>
      </c>
      <c r="I4">
        <f>SUMIF(H:H,1)</f>
        <v>2</v>
      </c>
      <c r="J4">
        <v>1</v>
      </c>
    </row>
    <row r="5" spans="1:10" ht="12.75">
      <c r="A5" s="1" t="s">
        <v>4105</v>
      </c>
      <c r="B5" s="5" t="s">
        <v>0</v>
      </c>
      <c r="C5" s="1" t="s">
        <v>3636</v>
      </c>
      <c r="D5" s="1">
        <v>2126</v>
      </c>
      <c r="E5" s="1">
        <v>91</v>
      </c>
      <c r="F5" s="3" t="s">
        <v>1</v>
      </c>
      <c r="G5" s="3" t="s">
        <v>2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</v>
      </c>
      <c r="B4" s="5" t="s">
        <v>751</v>
      </c>
      <c r="C4" s="1" t="s">
        <v>3635</v>
      </c>
      <c r="D4" s="1">
        <v>11022</v>
      </c>
      <c r="E4" s="1">
        <v>91</v>
      </c>
      <c r="F4" s="3" t="s">
        <v>4</v>
      </c>
      <c r="G4" s="3" t="s">
        <v>5</v>
      </c>
      <c r="H4" s="1">
        <v>2</v>
      </c>
      <c r="I4">
        <f>SUMIF(H:H,1)</f>
        <v>2</v>
      </c>
      <c r="J4">
        <v>1</v>
      </c>
    </row>
    <row r="5" spans="1:10" ht="12.75">
      <c r="A5" s="1" t="s">
        <v>6</v>
      </c>
      <c r="B5" s="5" t="s">
        <v>7</v>
      </c>
      <c r="C5" s="1" t="s">
        <v>3636</v>
      </c>
      <c r="D5" s="1">
        <v>1102</v>
      </c>
      <c r="E5" s="1">
        <v>95</v>
      </c>
      <c r="F5" s="3" t="s">
        <v>8</v>
      </c>
      <c r="G5" s="3" t="s">
        <v>9</v>
      </c>
      <c r="H5" s="1">
        <v>1</v>
      </c>
      <c r="I5">
        <f>SUMIF(H:H,2)/2</f>
        <v>1</v>
      </c>
      <c r="J5">
        <v>2</v>
      </c>
    </row>
    <row r="6" spans="1:10" ht="12.75">
      <c r="A6" s="1" t="s">
        <v>720</v>
      </c>
      <c r="B6" s="4" t="s">
        <v>721</v>
      </c>
      <c r="C6" s="2" t="s">
        <v>3630</v>
      </c>
      <c r="D6" s="1">
        <v>1102</v>
      </c>
      <c r="E6" s="1">
        <v>89</v>
      </c>
      <c r="F6" s="3" t="s">
        <v>722</v>
      </c>
      <c r="G6" s="3" t="s">
        <v>723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11.375" style="1" customWidth="1"/>
    <col min="2" max="2" width="14.75390625" style="0" customWidth="1"/>
    <col min="3" max="3" width="12.00390625" style="1" customWidth="1"/>
    <col min="4" max="4" width="10.875" style="1" customWidth="1"/>
    <col min="5" max="5" width="11.75390625" style="3" customWidth="1"/>
    <col min="6" max="6" width="8.875" style="3" customWidth="1"/>
    <col min="7" max="7" width="12.375" style="1" customWidth="1"/>
    <col min="8" max="8" width="14.125" style="1" customWidth="1"/>
    <col min="13" max="16" width="9.125" style="1" customWidth="1"/>
  </cols>
  <sheetData>
    <row r="1" spans="1:2" ht="12.75">
      <c r="A1" s="1" t="s">
        <v>128</v>
      </c>
      <c r="B1" s="5"/>
    </row>
    <row r="2" ht="13.5" thickBot="1">
      <c r="B2" s="5"/>
    </row>
    <row r="3" spans="1:16" ht="13.5" thickBot="1">
      <c r="A3" s="6" t="s">
        <v>3318</v>
      </c>
      <c r="B3" s="7" t="s">
        <v>2847</v>
      </c>
      <c r="C3" s="7"/>
      <c r="D3" s="7"/>
      <c r="E3" s="29"/>
      <c r="F3" s="29"/>
      <c r="G3" s="29"/>
      <c r="H3" s="9"/>
      <c r="I3" s="26"/>
      <c r="J3" s="26"/>
      <c r="K3" s="26"/>
      <c r="L3" s="26"/>
      <c r="M3" s="26"/>
      <c r="N3" s="26"/>
      <c r="O3" s="26"/>
      <c r="P3" s="26"/>
    </row>
    <row r="4" spans="1:14" ht="12.75">
      <c r="A4" s="1" t="s">
        <v>2253</v>
      </c>
      <c r="B4" s="1"/>
      <c r="E4" s="1"/>
      <c r="F4" s="1"/>
      <c r="I4" s="1"/>
      <c r="J4" s="1"/>
      <c r="K4" s="1"/>
      <c r="L4" s="1"/>
      <c r="N4" s="25"/>
    </row>
    <row r="5" spans="1:16" ht="12.75">
      <c r="A5" s="1" t="s">
        <v>2254</v>
      </c>
      <c r="B5" s="1"/>
      <c r="E5" s="1"/>
      <c r="F5" s="1"/>
      <c r="I5" s="1"/>
      <c r="J5" s="1"/>
      <c r="K5" s="1"/>
      <c r="L5" s="1"/>
      <c r="O5" s="25"/>
      <c r="P5" s="25"/>
    </row>
    <row r="6" spans="1:14" ht="12.75">
      <c r="A6" s="1" t="s">
        <v>2255</v>
      </c>
      <c r="B6" s="1"/>
      <c r="E6" s="1"/>
      <c r="F6" s="1"/>
      <c r="I6" s="1"/>
      <c r="J6" s="1"/>
      <c r="K6" s="1"/>
      <c r="L6" s="1"/>
      <c r="N6" s="25"/>
    </row>
    <row r="7" spans="1:12" ht="12.75">
      <c r="A7" s="1" t="s">
        <v>2256</v>
      </c>
      <c r="B7" s="1"/>
      <c r="E7" s="1"/>
      <c r="F7" s="1"/>
      <c r="I7" s="1"/>
      <c r="J7" s="1"/>
      <c r="K7" s="1"/>
      <c r="L7" s="1"/>
    </row>
    <row r="8" spans="1:16" ht="12.75">
      <c r="A8" s="1" t="s">
        <v>2257</v>
      </c>
      <c r="B8" s="1"/>
      <c r="E8" s="1"/>
      <c r="F8" s="1"/>
      <c r="I8" s="1"/>
      <c r="J8" s="1"/>
      <c r="K8" s="1"/>
      <c r="L8" s="1"/>
      <c r="M8" s="25"/>
      <c r="N8" s="25"/>
      <c r="P8" s="25"/>
    </row>
    <row r="9" spans="1:16" ht="12.75">
      <c r="A9" s="1" t="s">
        <v>2258</v>
      </c>
      <c r="B9" s="1"/>
      <c r="E9" s="1"/>
      <c r="F9" s="1"/>
      <c r="I9" s="1"/>
      <c r="J9" s="1"/>
      <c r="K9" s="1"/>
      <c r="L9" s="1"/>
      <c r="M9" s="25"/>
      <c r="N9" s="25"/>
      <c r="P9" s="25"/>
    </row>
    <row r="10" spans="1:12" ht="12.75">
      <c r="A10" s="1" t="s">
        <v>2259</v>
      </c>
      <c r="B10" s="1"/>
      <c r="E10" s="1"/>
      <c r="F10" s="1"/>
      <c r="I10" s="1"/>
      <c r="J10" s="1"/>
      <c r="K10" s="1"/>
      <c r="L10" s="1"/>
    </row>
    <row r="11" spans="1:12" ht="12.75">
      <c r="A11" s="1" t="s">
        <v>2260</v>
      </c>
      <c r="B11" s="1"/>
      <c r="E11" s="1"/>
      <c r="F11" s="1"/>
      <c r="I11" s="1"/>
      <c r="J11" s="1"/>
      <c r="K11" s="1"/>
      <c r="L11" s="1"/>
    </row>
    <row r="12" spans="1:12" ht="12.75">
      <c r="A12" s="1" t="s">
        <v>2261</v>
      </c>
      <c r="B12" s="1"/>
      <c r="E12" s="1"/>
      <c r="F12" s="1"/>
      <c r="I12" s="1"/>
      <c r="J12" s="1"/>
      <c r="K12" s="1"/>
      <c r="L12" s="1"/>
    </row>
    <row r="13" spans="1:16" ht="12.75">
      <c r="A13" s="1" t="s">
        <v>2262</v>
      </c>
      <c r="B13" s="1"/>
      <c r="E13" s="1"/>
      <c r="F13" s="1"/>
      <c r="I13" s="1"/>
      <c r="J13" s="1"/>
      <c r="K13" s="1"/>
      <c r="L13" s="1"/>
      <c r="M13" s="25"/>
      <c r="N13" s="25"/>
      <c r="O13" s="25"/>
      <c r="P13" s="25"/>
    </row>
    <row r="14" spans="1:12" ht="12.75">
      <c r="A14" s="1" t="s">
        <v>1918</v>
      </c>
      <c r="B14" s="25">
        <v>1006209539</v>
      </c>
      <c r="E14" s="1"/>
      <c r="F14" s="1"/>
      <c r="I14" s="1"/>
      <c r="J14" s="1"/>
      <c r="K14" s="1"/>
      <c r="L14" s="1"/>
    </row>
    <row r="15" spans="1:12" ht="12.75">
      <c r="A15" s="1" t="s">
        <v>1858</v>
      </c>
      <c r="B15" s="25">
        <v>1006209801</v>
      </c>
      <c r="E15" s="1"/>
      <c r="F15" s="1"/>
      <c r="I15" s="1"/>
      <c r="J15" s="1"/>
      <c r="K15" s="1"/>
      <c r="L15" s="1"/>
    </row>
    <row r="16" spans="1:12" ht="12.75">
      <c r="A16" s="1" t="s">
        <v>1917</v>
      </c>
      <c r="B16" s="25">
        <v>9002336223</v>
      </c>
      <c r="E16" s="1"/>
      <c r="F16" s="1"/>
      <c r="I16" s="1"/>
      <c r="J16" s="1"/>
      <c r="K16" s="1"/>
      <c r="L16" s="1"/>
    </row>
    <row r="17" spans="1:12" ht="12.75">
      <c r="A17" s="1" t="s">
        <v>1916</v>
      </c>
      <c r="B17" s="25">
        <v>9002336223</v>
      </c>
      <c r="E17" s="1"/>
      <c r="F17" s="1"/>
      <c r="I17" s="1"/>
      <c r="J17" s="1"/>
      <c r="K17" s="1"/>
      <c r="L17" s="1"/>
    </row>
    <row r="18" spans="1:12" ht="12.75">
      <c r="A18" s="1" t="s">
        <v>2263</v>
      </c>
      <c r="B18" s="1"/>
      <c r="E18" s="1"/>
      <c r="F18" s="1"/>
      <c r="I18" s="1"/>
      <c r="J18" s="1"/>
      <c r="K18" s="1"/>
      <c r="L18" s="1"/>
    </row>
    <row r="19" spans="1:12" ht="12.75">
      <c r="A19" s="1" t="s">
        <v>2264</v>
      </c>
      <c r="B19" s="1"/>
      <c r="E19" s="1"/>
      <c r="F19" s="1"/>
      <c r="I19" s="1"/>
      <c r="J19" s="1"/>
      <c r="K19" s="1"/>
      <c r="L19" s="1"/>
    </row>
    <row r="20" spans="1:12" ht="12.75">
      <c r="A20" s="1" t="s">
        <v>2265</v>
      </c>
      <c r="B20" s="1"/>
      <c r="E20" s="1"/>
      <c r="F20" s="1"/>
      <c r="I20" s="1"/>
      <c r="J20" s="1"/>
      <c r="K20" s="1"/>
      <c r="L20" s="1"/>
    </row>
    <row r="21" spans="2:12" ht="12.75">
      <c r="B21" s="1"/>
      <c r="E21" s="1"/>
      <c r="F21" s="1"/>
      <c r="I21" s="1"/>
      <c r="J21" s="1"/>
      <c r="K21" s="1"/>
      <c r="L21" s="1"/>
    </row>
    <row r="22" spans="2:12" ht="12.75">
      <c r="B22" s="1"/>
      <c r="E22" s="1"/>
      <c r="F22" s="1"/>
      <c r="I22" s="1"/>
      <c r="J22" s="1"/>
      <c r="K22" s="1"/>
      <c r="L22" s="1"/>
    </row>
    <row r="23" spans="2:12" ht="12.75">
      <c r="B23" s="1"/>
      <c r="E23" s="1"/>
      <c r="F23" s="1"/>
      <c r="I23" s="1"/>
      <c r="J23" s="1"/>
      <c r="K23" s="1"/>
      <c r="L23" s="1"/>
    </row>
    <row r="24" spans="2:12" ht="12.75">
      <c r="B24" s="1"/>
      <c r="E24" s="1"/>
      <c r="F24" s="1"/>
      <c r="I24" s="1"/>
      <c r="J24" s="1"/>
      <c r="K24" s="1"/>
      <c r="L24" s="1"/>
    </row>
    <row r="25" spans="2:12" ht="12.75">
      <c r="B25" s="1"/>
      <c r="E25" s="1"/>
      <c r="F25" s="1"/>
      <c r="I25" s="1"/>
      <c r="J25" s="1"/>
      <c r="K25" s="1"/>
      <c r="L25" s="1"/>
    </row>
    <row r="26" spans="2:12" ht="12.75">
      <c r="B26" s="1"/>
      <c r="E26" s="1"/>
      <c r="F26" s="1"/>
      <c r="I26" s="1"/>
      <c r="J26" s="1"/>
      <c r="K26" s="1"/>
      <c r="L26" s="1"/>
    </row>
    <row r="27" spans="2:12" ht="12.75">
      <c r="B27" s="1"/>
      <c r="E27" s="1"/>
      <c r="F27" s="1"/>
      <c r="I27" s="1"/>
      <c r="J27" s="1"/>
      <c r="K27" s="1"/>
      <c r="L27" s="1"/>
    </row>
    <row r="28" spans="2:12" ht="12.75">
      <c r="B28" s="1"/>
      <c r="E28" s="1"/>
      <c r="F28" s="1"/>
      <c r="I28" s="1"/>
      <c r="J28" s="1"/>
      <c r="K28" s="1"/>
      <c r="L28" s="1"/>
    </row>
    <row r="29" spans="2:12" ht="12.75">
      <c r="B29" s="1"/>
      <c r="E29" s="1"/>
      <c r="F29" s="1"/>
      <c r="I29" s="1"/>
      <c r="J29" s="1"/>
      <c r="K29" s="1"/>
      <c r="L29" s="1"/>
    </row>
    <row r="30" spans="2:12" ht="12.75">
      <c r="B30" s="1"/>
      <c r="E30" s="1"/>
      <c r="F30" s="1"/>
      <c r="I30" s="1"/>
      <c r="J30" s="1"/>
      <c r="K30" s="1"/>
      <c r="L30" s="1"/>
    </row>
    <row r="31" spans="2:12" ht="12.75">
      <c r="B31" s="1"/>
      <c r="E31" s="1"/>
      <c r="F31" s="1"/>
      <c r="I31" s="1"/>
      <c r="J31" s="1"/>
      <c r="K31" s="1"/>
      <c r="L31" s="1"/>
    </row>
    <row r="32" spans="2:12" ht="12.75">
      <c r="B32" s="1"/>
      <c r="E32" s="1"/>
      <c r="F32" s="1"/>
      <c r="I32" s="1"/>
      <c r="J32" s="1"/>
      <c r="K32" s="1"/>
      <c r="L32" s="1"/>
    </row>
    <row r="33" spans="2:12" ht="12.75">
      <c r="B33" s="1"/>
      <c r="E33" s="1"/>
      <c r="F33" s="1"/>
      <c r="I33" s="1"/>
      <c r="J33" s="1"/>
      <c r="K33" s="1"/>
      <c r="L33" s="1"/>
    </row>
    <row r="34" spans="2:12" ht="12.75">
      <c r="B34" s="1"/>
      <c r="E34" s="1"/>
      <c r="F34" s="1"/>
      <c r="I34" s="1"/>
      <c r="J34" s="1"/>
      <c r="K34" s="1"/>
      <c r="L34" s="1"/>
    </row>
    <row r="35" spans="2:12" ht="12.75">
      <c r="B35" s="1"/>
      <c r="E35" s="1"/>
      <c r="F35" s="1"/>
      <c r="I35" s="1"/>
      <c r="J35" s="1"/>
      <c r="K35" s="1"/>
      <c r="L35" s="1"/>
    </row>
    <row r="36" spans="2:12" ht="12.75">
      <c r="B36" s="1"/>
      <c r="E36" s="1"/>
      <c r="F36" s="1"/>
      <c r="I36" s="1"/>
      <c r="J36" s="1"/>
      <c r="K36" s="1"/>
      <c r="L36" s="1"/>
    </row>
    <row r="37" spans="2:12" ht="12.75">
      <c r="B37" s="1"/>
      <c r="E37" s="1"/>
      <c r="F37" s="1"/>
      <c r="I37" s="1"/>
      <c r="J37" s="1"/>
      <c r="K37" s="1"/>
      <c r="L37" s="1"/>
    </row>
    <row r="38" spans="2:12" ht="12.75">
      <c r="B38" s="1"/>
      <c r="E38" s="1"/>
      <c r="F38" s="1"/>
      <c r="I38" s="1"/>
      <c r="J38" s="1"/>
      <c r="K38" s="1"/>
      <c r="L38" s="1"/>
    </row>
    <row r="39" spans="2:12" ht="12.75">
      <c r="B39" s="1"/>
      <c r="E39" s="1"/>
      <c r="F39" s="1"/>
      <c r="I39" s="1"/>
      <c r="J39" s="1"/>
      <c r="K39" s="1"/>
      <c r="L39" s="1"/>
    </row>
    <row r="40" spans="2:12" ht="12.75">
      <c r="B40" s="1"/>
      <c r="E40" s="1"/>
      <c r="F40" s="1"/>
      <c r="I40" s="1"/>
      <c r="J40" s="1"/>
      <c r="K40" s="1"/>
      <c r="L40" s="1"/>
    </row>
    <row r="41" spans="2:12" ht="12.75">
      <c r="B41" s="1"/>
      <c r="E41" s="1"/>
      <c r="F41" s="1"/>
      <c r="I41" s="1"/>
      <c r="J41" s="1"/>
      <c r="K41" s="1"/>
      <c r="L41" s="1"/>
    </row>
    <row r="42" spans="2:12" ht="12.75">
      <c r="B42" s="1"/>
      <c r="E42" s="1"/>
      <c r="F42" s="1"/>
      <c r="I42" s="1"/>
      <c r="J42" s="1"/>
      <c r="K42" s="1"/>
      <c r="L42" s="1"/>
    </row>
    <row r="43" spans="2:12" ht="12.75">
      <c r="B43" s="1"/>
      <c r="E43" s="1"/>
      <c r="F43" s="1"/>
      <c r="I43" s="1"/>
      <c r="J43" s="1"/>
      <c r="K43" s="1"/>
      <c r="L43" s="1"/>
    </row>
    <row r="44" spans="2:12" ht="12.75">
      <c r="B44" s="1"/>
      <c r="E44" s="1"/>
      <c r="F44" s="1"/>
      <c r="I44" s="1"/>
      <c r="J44" s="1"/>
      <c r="K44" s="1"/>
      <c r="L44" s="1"/>
    </row>
    <row r="45" spans="2:12" ht="12.75">
      <c r="B45" s="1"/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zoomScale="90" zoomScaleNormal="90" zoomScalePageLayoutView="0" workbookViewId="0" topLeftCell="A1">
      <pane ySplit="3" topLeftCell="A127" activePane="bottomLeft" state="frozen"/>
      <selection pane="topLeft" activeCell="A1" sqref="A1"/>
      <selection pane="bottomLeft" activeCell="B144" sqref="B144"/>
    </sheetView>
  </sheetViews>
  <sheetFormatPr defaultColWidth="9.00390625" defaultRowHeight="12.75"/>
  <cols>
    <col min="1" max="1" width="11.125" style="1" customWidth="1"/>
    <col min="2" max="2" width="13.75390625" style="1" customWidth="1"/>
    <col min="3" max="3" width="12.00390625" style="1" customWidth="1"/>
    <col min="4" max="5" width="9.125" style="1" customWidth="1"/>
    <col min="6" max="6" width="11.125" style="1" bestFit="1" customWidth="1"/>
    <col min="7" max="7" width="12.375" style="1" customWidth="1"/>
    <col min="8" max="8" width="10.375" style="1" customWidth="1"/>
  </cols>
  <sheetData>
    <row r="1" ht="29.25" customHeight="1">
      <c r="A1" s="88" t="s">
        <v>2339</v>
      </c>
    </row>
    <row r="2" spans="1:11" ht="24" customHeight="1" thickBot="1">
      <c r="A2" s="81" t="s">
        <v>3318</v>
      </c>
      <c r="B2" s="81" t="s">
        <v>2847</v>
      </c>
      <c r="C2" s="81"/>
      <c r="D2" s="81"/>
      <c r="E2" s="81"/>
      <c r="F2" s="81"/>
      <c r="G2" s="81"/>
      <c r="H2" s="81"/>
      <c r="I2" s="81"/>
      <c r="J2" s="81"/>
      <c r="K2" s="8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3471</v>
      </c>
      <c r="F4" s="3"/>
      <c r="G4" s="3"/>
    </row>
    <row r="5" spans="1:7" ht="12.75">
      <c r="A5" s="1" t="s">
        <v>3472</v>
      </c>
      <c r="F5" s="3"/>
      <c r="G5" s="3"/>
    </row>
    <row r="6" spans="1:7" ht="12.75">
      <c r="A6" s="1" t="s">
        <v>3473</v>
      </c>
      <c r="C6" s="2"/>
      <c r="F6" s="3"/>
      <c r="G6" s="3"/>
    </row>
    <row r="7" spans="1:7" ht="12.75">
      <c r="A7" s="1" t="s">
        <v>3474</v>
      </c>
      <c r="F7" s="3"/>
      <c r="G7" s="3"/>
    </row>
    <row r="8" spans="1:7" ht="12.75">
      <c r="A8" s="1" t="s">
        <v>3475</v>
      </c>
      <c r="B8" s="2"/>
      <c r="C8" s="2"/>
      <c r="F8" s="3"/>
      <c r="G8" s="3"/>
    </row>
    <row r="9" spans="1:7" ht="12.75">
      <c r="A9" s="1" t="s">
        <v>3476</v>
      </c>
      <c r="F9" s="3"/>
      <c r="G9" s="3"/>
    </row>
    <row r="10" spans="1:7" ht="12.75">
      <c r="A10" s="1" t="s">
        <v>3477</v>
      </c>
      <c r="B10" s="2"/>
      <c r="C10" s="2"/>
      <c r="F10" s="3"/>
      <c r="G10" s="3"/>
    </row>
    <row r="11" spans="1:7" ht="12.75">
      <c r="A11" s="1" t="s">
        <v>3478</v>
      </c>
      <c r="F11" s="3"/>
      <c r="G11" s="3"/>
    </row>
    <row r="12" spans="1:7" ht="12.75">
      <c r="A12" s="1" t="s">
        <v>3479</v>
      </c>
      <c r="B12" s="2"/>
      <c r="C12" s="2"/>
      <c r="F12" s="3"/>
      <c r="G12" s="3"/>
    </row>
    <row r="13" spans="1:7" ht="12.75">
      <c r="A13" s="1" t="s">
        <v>3480</v>
      </c>
      <c r="F13" s="3"/>
      <c r="G13" s="3"/>
    </row>
    <row r="14" spans="1:2" ht="12.75">
      <c r="A14" s="1" t="s">
        <v>3481</v>
      </c>
      <c r="B14" s="25">
        <v>136086</v>
      </c>
    </row>
    <row r="15" spans="1:2" ht="12.75">
      <c r="A15" s="1" t="s">
        <v>3482</v>
      </c>
      <c r="B15" s="25">
        <v>136086</v>
      </c>
    </row>
    <row r="16" ht="12.75">
      <c r="A16" s="1" t="s">
        <v>3483</v>
      </c>
    </row>
    <row r="17" spans="1:2" ht="12.75">
      <c r="A17" s="1" t="s">
        <v>3547</v>
      </c>
      <c r="B17" s="25">
        <v>136086</v>
      </c>
    </row>
    <row r="18" spans="1:2" ht="12.75">
      <c r="A18" s="1" t="s">
        <v>3545</v>
      </c>
      <c r="B18" s="25">
        <v>136086</v>
      </c>
    </row>
    <row r="19" spans="1:2" ht="12.75">
      <c r="A19" s="1" t="s">
        <v>2636</v>
      </c>
      <c r="B19" s="25">
        <v>136086</v>
      </c>
    </row>
    <row r="20" spans="1:2" ht="12.75">
      <c r="A20" s="1" t="s">
        <v>3546</v>
      </c>
      <c r="B20" s="25">
        <v>136086</v>
      </c>
    </row>
    <row r="21" ht="12.75">
      <c r="A21" s="1" t="s">
        <v>3484</v>
      </c>
    </row>
    <row r="22" ht="12.75">
      <c r="A22" s="1" t="s">
        <v>3485</v>
      </c>
    </row>
    <row r="23" ht="12.75">
      <c r="A23" s="1" t="s">
        <v>3486</v>
      </c>
    </row>
    <row r="24" ht="12.75">
      <c r="A24" s="1" t="s">
        <v>3487</v>
      </c>
    </row>
    <row r="25" ht="12.75">
      <c r="A25" s="1" t="s">
        <v>3488</v>
      </c>
    </row>
    <row r="26" spans="1:2" ht="12.75">
      <c r="A26" s="1" t="s">
        <v>3548</v>
      </c>
      <c r="B26" s="25">
        <v>136086</v>
      </c>
    </row>
    <row r="27" spans="1:7" ht="12.75">
      <c r="A27" s="1" t="s">
        <v>3550</v>
      </c>
      <c r="B27" s="25">
        <v>136086</v>
      </c>
      <c r="F27" s="3"/>
      <c r="G27" s="3"/>
    </row>
    <row r="28" spans="1:2" ht="12.75">
      <c r="A28" s="1" t="s">
        <v>3489</v>
      </c>
      <c r="B28" s="25">
        <v>136086</v>
      </c>
    </row>
    <row r="29" ht="12.75">
      <c r="A29" s="1" t="s">
        <v>3490</v>
      </c>
    </row>
    <row r="30" ht="12.75">
      <c r="A30" s="1" t="s">
        <v>3491</v>
      </c>
    </row>
    <row r="31" spans="1:7" ht="12.75">
      <c r="A31" s="1" t="s">
        <v>3492</v>
      </c>
      <c r="F31" s="3"/>
      <c r="G31" s="3"/>
    </row>
    <row r="32" spans="1:7" ht="12.75">
      <c r="A32" s="1" t="s">
        <v>3493</v>
      </c>
      <c r="F32" s="3"/>
      <c r="G32" s="3"/>
    </row>
    <row r="33" ht="12.75">
      <c r="A33" s="1" t="s">
        <v>3494</v>
      </c>
    </row>
    <row r="34" ht="12.75">
      <c r="A34" s="1" t="s">
        <v>3495</v>
      </c>
    </row>
    <row r="35" ht="12.75">
      <c r="A35" s="1" t="s">
        <v>3496</v>
      </c>
    </row>
    <row r="36" spans="1:2" ht="12.75">
      <c r="A36" s="1" t="s">
        <v>3497</v>
      </c>
      <c r="B36" s="25">
        <v>136086</v>
      </c>
    </row>
    <row r="37" ht="12.75">
      <c r="A37" s="1" t="s">
        <v>3498</v>
      </c>
    </row>
    <row r="38" spans="1:2" ht="12.75">
      <c r="A38" s="1" t="s">
        <v>3499</v>
      </c>
      <c r="B38" s="25">
        <v>136086</v>
      </c>
    </row>
    <row r="39" spans="1:2" ht="12.75">
      <c r="A39" s="1" t="s">
        <v>3500</v>
      </c>
      <c r="B39" s="25">
        <v>136086</v>
      </c>
    </row>
    <row r="40" ht="12.75">
      <c r="A40" s="1" t="s">
        <v>3501</v>
      </c>
    </row>
    <row r="41" ht="12.75">
      <c r="A41" s="1" t="s">
        <v>3502</v>
      </c>
    </row>
    <row r="42" ht="12.75">
      <c r="A42" s="1" t="s">
        <v>3503</v>
      </c>
    </row>
    <row r="43" ht="12.75">
      <c r="A43" s="1" t="s">
        <v>3504</v>
      </c>
    </row>
    <row r="44" ht="12.75">
      <c r="A44" s="1" t="s">
        <v>3505</v>
      </c>
    </row>
    <row r="45" ht="12.75">
      <c r="A45" s="1" t="s">
        <v>3506</v>
      </c>
    </row>
    <row r="46" ht="12.75">
      <c r="A46" s="1" t="s">
        <v>3507</v>
      </c>
    </row>
    <row r="47" ht="12.75">
      <c r="A47" s="1" t="s">
        <v>3508</v>
      </c>
    </row>
    <row r="48" ht="12.75">
      <c r="A48" s="1" t="s">
        <v>2866</v>
      </c>
    </row>
    <row r="49" ht="12.75">
      <c r="A49" s="1" t="s">
        <v>2642</v>
      </c>
    </row>
    <row r="50" spans="1:2" ht="12.75">
      <c r="A50" s="1" t="s">
        <v>3509</v>
      </c>
      <c r="B50" s="25">
        <v>136086</v>
      </c>
    </row>
    <row r="51" ht="12.75">
      <c r="A51" s="1" t="s">
        <v>3510</v>
      </c>
    </row>
    <row r="52" ht="12.75">
      <c r="A52" s="1" t="s">
        <v>3511</v>
      </c>
    </row>
    <row r="53" ht="12.75">
      <c r="A53" s="1" t="s">
        <v>3511</v>
      </c>
    </row>
    <row r="54" ht="12.75">
      <c r="A54" s="1" t="s">
        <v>3512</v>
      </c>
    </row>
    <row r="55" ht="12.75">
      <c r="A55" s="28" t="s">
        <v>3513</v>
      </c>
    </row>
    <row r="56" ht="12.75">
      <c r="A56" s="1" t="s">
        <v>3514</v>
      </c>
    </row>
    <row r="57" ht="12.75">
      <c r="A57" s="1" t="s">
        <v>3515</v>
      </c>
    </row>
    <row r="58" ht="12.75">
      <c r="A58" s="1" t="s">
        <v>3516</v>
      </c>
    </row>
    <row r="59" ht="12.75">
      <c r="A59" s="1" t="s">
        <v>3517</v>
      </c>
    </row>
    <row r="60" ht="12.75">
      <c r="A60" s="1" t="s">
        <v>3518</v>
      </c>
    </row>
    <row r="61" ht="12.75">
      <c r="A61" s="1" t="s">
        <v>3519</v>
      </c>
    </row>
    <row r="62" ht="12.75">
      <c r="A62" s="1" t="s">
        <v>3520</v>
      </c>
    </row>
    <row r="63" spans="1:2" ht="12.75">
      <c r="A63" s="1" t="s">
        <v>3521</v>
      </c>
      <c r="B63" s="25">
        <v>136086</v>
      </c>
    </row>
    <row r="64" ht="12.75">
      <c r="A64" s="1" t="s">
        <v>3522</v>
      </c>
    </row>
    <row r="65" ht="12.75">
      <c r="A65" s="1" t="s">
        <v>3523</v>
      </c>
    </row>
    <row r="66" ht="12.75">
      <c r="A66" s="1" t="s">
        <v>3524</v>
      </c>
    </row>
    <row r="67" ht="12.75">
      <c r="A67" s="1" t="s">
        <v>3525</v>
      </c>
    </row>
    <row r="68" ht="12.75">
      <c r="A68" s="1" t="s">
        <v>3526</v>
      </c>
    </row>
    <row r="69" ht="12.75">
      <c r="A69" s="1" t="s">
        <v>3527</v>
      </c>
    </row>
    <row r="70" ht="12.75">
      <c r="A70" s="1" t="s">
        <v>3528</v>
      </c>
    </row>
    <row r="71" spans="1:2" ht="12.75">
      <c r="A71" s="1" t="s">
        <v>3528</v>
      </c>
      <c r="B71" s="25">
        <v>136086</v>
      </c>
    </row>
    <row r="72" ht="12.75">
      <c r="A72" s="1" t="s">
        <v>3529</v>
      </c>
    </row>
    <row r="73" spans="1:2" ht="12.75">
      <c r="A73" s="1" t="s">
        <v>3549</v>
      </c>
      <c r="B73" s="25">
        <v>136086</v>
      </c>
    </row>
    <row r="74" ht="12.75">
      <c r="A74" s="1" t="s">
        <v>3530</v>
      </c>
    </row>
    <row r="75" ht="12.75">
      <c r="A75" s="1" t="s">
        <v>3531</v>
      </c>
    </row>
    <row r="76" ht="12.75">
      <c r="A76" s="1" t="s">
        <v>3532</v>
      </c>
    </row>
    <row r="77" spans="1:2" ht="12.75">
      <c r="A77" s="1" t="s">
        <v>3533</v>
      </c>
      <c r="B77" s="25">
        <v>136086</v>
      </c>
    </row>
    <row r="78" ht="12.75">
      <c r="A78" s="1" t="s">
        <v>3534</v>
      </c>
    </row>
    <row r="79" spans="1:2" ht="12.75">
      <c r="A79" s="1" t="s">
        <v>3535</v>
      </c>
      <c r="B79" s="25">
        <v>136086</v>
      </c>
    </row>
    <row r="80" spans="1:2" ht="12.75">
      <c r="A80" s="1" t="s">
        <v>3536</v>
      </c>
      <c r="B80" s="25">
        <v>136086</v>
      </c>
    </row>
    <row r="81" ht="12.75">
      <c r="A81" s="1" t="s">
        <v>3537</v>
      </c>
    </row>
    <row r="82" ht="12.75">
      <c r="A82" s="1" t="s">
        <v>3538</v>
      </c>
    </row>
    <row r="83" ht="12.75">
      <c r="A83" s="1" t="s">
        <v>3539</v>
      </c>
    </row>
    <row r="84" ht="12.75">
      <c r="A84" s="1" t="s">
        <v>3540</v>
      </c>
    </row>
    <row r="85" ht="12.75">
      <c r="A85" s="1" t="s">
        <v>3552</v>
      </c>
    </row>
    <row r="86" ht="12.75">
      <c r="A86" s="1" t="s">
        <v>3553</v>
      </c>
    </row>
    <row r="87" ht="12.75">
      <c r="A87" s="1" t="s">
        <v>3554</v>
      </c>
    </row>
    <row r="88" ht="12.75">
      <c r="A88" s="1" t="s">
        <v>2641</v>
      </c>
    </row>
    <row r="89" ht="12.75">
      <c r="A89" s="1" t="s">
        <v>3555</v>
      </c>
    </row>
    <row r="90" ht="12.75">
      <c r="A90" s="1" t="s">
        <v>3556</v>
      </c>
    </row>
    <row r="91" ht="12.75">
      <c r="A91" s="1" t="s">
        <v>3557</v>
      </c>
    </row>
    <row r="92" ht="12.75">
      <c r="A92" s="1" t="s">
        <v>3558</v>
      </c>
    </row>
    <row r="93" ht="12.75">
      <c r="A93" s="1" t="s">
        <v>3559</v>
      </c>
    </row>
    <row r="94" spans="1:2" ht="12.75">
      <c r="A94" s="1" t="s">
        <v>3551</v>
      </c>
      <c r="B94" s="25">
        <v>136086</v>
      </c>
    </row>
    <row r="95" spans="1:2" ht="12.75">
      <c r="A95" s="1" t="s">
        <v>3560</v>
      </c>
      <c r="B95" s="25">
        <v>136086</v>
      </c>
    </row>
    <row r="96" ht="12.75">
      <c r="A96" s="1" t="s">
        <v>3561</v>
      </c>
    </row>
    <row r="97" ht="12.75">
      <c r="A97" s="1" t="s">
        <v>3562</v>
      </c>
    </row>
    <row r="98" ht="12.75">
      <c r="A98" s="1" t="s">
        <v>1714</v>
      </c>
    </row>
    <row r="99" ht="12.75">
      <c r="A99" s="1" t="s">
        <v>3563</v>
      </c>
    </row>
    <row r="100" ht="12.75">
      <c r="A100" s="1" t="s">
        <v>3564</v>
      </c>
    </row>
    <row r="101" ht="12.75">
      <c r="A101" s="28" t="s">
        <v>3565</v>
      </c>
    </row>
    <row r="102" ht="12.75">
      <c r="A102" s="1" t="s">
        <v>3566</v>
      </c>
    </row>
    <row r="103" ht="12.75">
      <c r="A103" s="1" t="s">
        <v>3567</v>
      </c>
    </row>
    <row r="104" ht="12.75">
      <c r="A104" s="1" t="s">
        <v>3568</v>
      </c>
    </row>
    <row r="105" ht="12.75">
      <c r="A105" s="1" t="s">
        <v>3569</v>
      </c>
    </row>
    <row r="106" ht="12.75">
      <c r="A106" s="1" t="s">
        <v>3570</v>
      </c>
    </row>
    <row r="107" ht="12.75">
      <c r="A107" s="1" t="s">
        <v>3571</v>
      </c>
    </row>
    <row r="108" ht="12.75">
      <c r="A108" s="1" t="s">
        <v>3572</v>
      </c>
    </row>
    <row r="109" ht="12.75">
      <c r="A109" s="1" t="s">
        <v>2640</v>
      </c>
    </row>
    <row r="110" ht="12.75">
      <c r="A110" s="80" t="s">
        <v>3573</v>
      </c>
    </row>
    <row r="111" ht="12.75">
      <c r="A111" s="1" t="s">
        <v>3574</v>
      </c>
    </row>
    <row r="112" ht="12.75">
      <c r="A112" s="1" t="s">
        <v>3575</v>
      </c>
    </row>
    <row r="113" ht="12.75">
      <c r="A113" s="1" t="s">
        <v>3576</v>
      </c>
    </row>
    <row r="114" ht="12.75">
      <c r="A114" s="1" t="s">
        <v>3577</v>
      </c>
    </row>
    <row r="115" ht="12.75">
      <c r="A115" s="1" t="s">
        <v>3578</v>
      </c>
    </row>
    <row r="116" ht="12.75">
      <c r="A116" s="1" t="s">
        <v>3579</v>
      </c>
    </row>
    <row r="117" ht="12.75">
      <c r="A117" s="15" t="s">
        <v>3580</v>
      </c>
    </row>
    <row r="118" ht="12.75">
      <c r="A118" s="1" t="s">
        <v>3581</v>
      </c>
    </row>
    <row r="119" ht="12.75">
      <c r="A119" s="1" t="s">
        <v>3582</v>
      </c>
    </row>
    <row r="120" ht="12.75">
      <c r="A120" s="1" t="s">
        <v>3583</v>
      </c>
    </row>
    <row r="121" ht="12.75">
      <c r="A121" s="1" t="s">
        <v>3584</v>
      </c>
    </row>
    <row r="122" ht="12.75">
      <c r="A122" s="1" t="s">
        <v>3585</v>
      </c>
    </row>
    <row r="123" spans="1:2" ht="12.75">
      <c r="A123" s="1" t="s">
        <v>3586</v>
      </c>
      <c r="B123" s="25">
        <v>136086</v>
      </c>
    </row>
    <row r="124" ht="12.75">
      <c r="A124" s="28" t="s">
        <v>3587</v>
      </c>
    </row>
    <row r="125" ht="12.75">
      <c r="A125" s="1" t="s">
        <v>3588</v>
      </c>
    </row>
    <row r="126" spans="1:2" ht="12.75">
      <c r="A126" s="1" t="s">
        <v>3589</v>
      </c>
      <c r="B126" s="25">
        <v>136086</v>
      </c>
    </row>
    <row r="127" spans="1:2" ht="12.75">
      <c r="A127" s="1" t="s">
        <v>3590</v>
      </c>
      <c r="B127" s="25">
        <v>1006209607</v>
      </c>
    </row>
    <row r="128" spans="1:2" ht="12.75">
      <c r="A128" s="1" t="s">
        <v>3591</v>
      </c>
      <c r="B128" s="25">
        <v>136086</v>
      </c>
    </row>
    <row r="129" ht="12.75">
      <c r="A129" s="1" t="s">
        <v>3592</v>
      </c>
    </row>
    <row r="130" ht="12.75">
      <c r="A130" s="1" t="s">
        <v>3593</v>
      </c>
    </row>
    <row r="131" ht="12.75">
      <c r="A131" s="1" t="s">
        <v>3594</v>
      </c>
    </row>
    <row r="132" ht="12.75">
      <c r="A132" s="1" t="s">
        <v>2639</v>
      </c>
    </row>
    <row r="133" ht="12.75">
      <c r="A133" s="1" t="s">
        <v>3595</v>
      </c>
    </row>
    <row r="134" ht="12.75">
      <c r="A134" s="1" t="s">
        <v>3596</v>
      </c>
    </row>
    <row r="135" spans="1:2" ht="12.75">
      <c r="A135" s="1" t="s">
        <v>2637</v>
      </c>
      <c r="B135" s="25">
        <v>136086</v>
      </c>
    </row>
    <row r="136" spans="1:2" ht="12.75">
      <c r="A136" s="1" t="s">
        <v>3597</v>
      </c>
      <c r="B136" s="25">
        <v>136086</v>
      </c>
    </row>
    <row r="137" spans="1:2" ht="12.75">
      <c r="A137" s="1" t="s">
        <v>2638</v>
      </c>
      <c r="B137" s="25">
        <v>136086</v>
      </c>
    </row>
    <row r="138" ht="12.75">
      <c r="A138" s="1" t="s">
        <v>3598</v>
      </c>
    </row>
    <row r="139" ht="12.75">
      <c r="A139" s="1" t="s">
        <v>3599</v>
      </c>
    </row>
    <row r="140" ht="12.75">
      <c r="A140" s="1" t="s">
        <v>3600</v>
      </c>
    </row>
    <row r="141" ht="12.75">
      <c r="A141" s="1" t="s">
        <v>3601</v>
      </c>
    </row>
    <row r="142" ht="12.75">
      <c r="A142" s="1" t="s">
        <v>3602</v>
      </c>
    </row>
    <row r="143" ht="12.75">
      <c r="A143" s="1" t="s">
        <v>3603</v>
      </c>
    </row>
    <row r="144" spans="1:2" ht="12.75">
      <c r="A144" s="1" t="s">
        <v>3604</v>
      </c>
      <c r="B144" s="25">
        <v>136086</v>
      </c>
    </row>
    <row r="145" spans="1:2" ht="12.75">
      <c r="A145" s="1" t="s">
        <v>3543</v>
      </c>
      <c r="B145" s="25">
        <v>136086</v>
      </c>
    </row>
    <row r="146" spans="1:2" ht="12.75">
      <c r="A146" s="1" t="s">
        <v>3542</v>
      </c>
      <c r="B146" s="25">
        <v>136086</v>
      </c>
    </row>
    <row r="147" spans="1:2" ht="12.75">
      <c r="A147" s="1" t="s">
        <v>3544</v>
      </c>
      <c r="B147" s="25">
        <v>136086</v>
      </c>
    </row>
    <row r="148" spans="1:2" ht="12.75">
      <c r="A148" s="1" t="s">
        <v>3605</v>
      </c>
      <c r="B148" s="25">
        <v>136086</v>
      </c>
    </row>
    <row r="149" spans="1:2" ht="12.75">
      <c r="A149" s="1" t="s">
        <v>3541</v>
      </c>
      <c r="B149" s="25">
        <v>136086</v>
      </c>
    </row>
    <row r="150" spans="1:2" ht="12.75">
      <c r="A150" s="1" t="s">
        <v>3606</v>
      </c>
      <c r="B150" s="25">
        <v>136086</v>
      </c>
    </row>
    <row r="151" spans="1:2" ht="12.75">
      <c r="A151" s="1" t="s">
        <v>2633</v>
      </c>
      <c r="B151" s="25">
        <v>136086</v>
      </c>
    </row>
    <row r="152" spans="1:2" ht="12.75">
      <c r="A152" s="1" t="s">
        <v>2634</v>
      </c>
      <c r="B152" s="25">
        <v>136086</v>
      </c>
    </row>
    <row r="153" spans="1:2" ht="12.75">
      <c r="A153" s="1" t="s">
        <v>2635</v>
      </c>
      <c r="B153" s="25">
        <v>136086</v>
      </c>
    </row>
    <row r="154" ht="12.75">
      <c r="A154" s="1" t="s">
        <v>3607</v>
      </c>
    </row>
    <row r="155" ht="12.75">
      <c r="A155" s="1" t="s">
        <v>3608</v>
      </c>
    </row>
    <row r="156" ht="12.75">
      <c r="A156" s="1" t="s">
        <v>3609</v>
      </c>
    </row>
    <row r="157" ht="12.75">
      <c r="A157" s="1" t="s">
        <v>3610</v>
      </c>
    </row>
    <row r="158" ht="12.75">
      <c r="A158" s="1" t="s">
        <v>3611</v>
      </c>
    </row>
    <row r="159" spans="1:2" ht="12.75">
      <c r="A159" s="1" t="s">
        <v>3612</v>
      </c>
      <c r="B159" s="25">
        <v>1006209607</v>
      </c>
    </row>
    <row r="160" ht="12.75">
      <c r="A160" s="1" t="s">
        <v>3613</v>
      </c>
    </row>
    <row r="161" ht="12.75">
      <c r="A161" s="1" t="s">
        <v>3614</v>
      </c>
    </row>
    <row r="162" ht="12.75">
      <c r="A162" s="1" t="s">
        <v>3615</v>
      </c>
    </row>
    <row r="163" spans="1:2" ht="12.75">
      <c r="A163" s="1" t="s">
        <v>3616</v>
      </c>
      <c r="B163" s="25">
        <v>136086</v>
      </c>
    </row>
    <row r="164" spans="1:2" ht="12.75">
      <c r="A164" s="1" t="s">
        <v>3617</v>
      </c>
      <c r="B164" s="25">
        <v>136086</v>
      </c>
    </row>
    <row r="165" ht="12.75">
      <c r="A165" s="1" t="s">
        <v>3618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8"/>
  <sheetViews>
    <sheetView zoomScale="90" zoomScaleNormal="90" zoomScalePageLayoutView="0" workbookViewId="0" topLeftCell="A1">
      <pane ySplit="3" topLeftCell="A312" activePane="bottomLeft" state="frozen"/>
      <selection pane="topLeft" activeCell="A1" sqref="A1"/>
      <selection pane="bottomLeft" activeCell="G344" sqref="G344"/>
    </sheetView>
  </sheetViews>
  <sheetFormatPr defaultColWidth="9.00390625" defaultRowHeight="12.75"/>
  <cols>
    <col min="1" max="1" width="17.25390625" style="1" customWidth="1"/>
    <col min="2" max="2" width="12.875" style="0" hidden="1" customWidth="1"/>
    <col min="3" max="3" width="12.00390625" style="1" hidden="1" customWidth="1"/>
    <col min="4" max="4" width="0" style="1" hidden="1" customWidth="1"/>
    <col min="5" max="5" width="14.87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2" ht="12.75">
      <c r="A1" s="1" t="s">
        <v>1891</v>
      </c>
      <c r="B1" s="5"/>
    </row>
    <row r="2" spans="1:5" ht="13.5" thickBot="1">
      <c r="A2" s="1" t="s">
        <v>3318</v>
      </c>
      <c r="B2" s="5"/>
      <c r="E2" s="1" t="s">
        <v>2847</v>
      </c>
    </row>
    <row r="3" spans="2:22" ht="13.5" thickBot="1">
      <c r="B3" s="7" t="s">
        <v>3319</v>
      </c>
      <c r="C3" s="7" t="s">
        <v>3320</v>
      </c>
      <c r="D3" s="7" t="s">
        <v>3321</v>
      </c>
      <c r="E3" s="27"/>
      <c r="F3" s="27"/>
      <c r="G3" s="27"/>
      <c r="H3" s="27"/>
      <c r="I3" s="27"/>
      <c r="J3" s="27"/>
      <c r="K3" s="32"/>
      <c r="L3" s="33"/>
      <c r="M3" s="33"/>
      <c r="N3" s="33"/>
      <c r="O3" s="33"/>
      <c r="P3" s="33"/>
      <c r="Q3" s="33"/>
      <c r="R3" s="33"/>
      <c r="S3" s="34"/>
      <c r="T3" s="33"/>
      <c r="U3" s="30"/>
      <c r="V3" s="31"/>
    </row>
    <row r="4" spans="1:7" ht="12.75">
      <c r="A4" s="1" t="s">
        <v>1892</v>
      </c>
      <c r="B4" s="5"/>
      <c r="F4" s="3"/>
      <c r="G4" s="3"/>
    </row>
    <row r="5" ht="12.75">
      <c r="A5" s="1" t="s">
        <v>1893</v>
      </c>
    </row>
    <row r="6" spans="1:5" ht="12.75">
      <c r="A6" s="1" t="s">
        <v>1894</v>
      </c>
      <c r="E6" s="25">
        <v>9002336223</v>
      </c>
    </row>
    <row r="7" spans="1:5" ht="12.75">
      <c r="A7" s="1" t="s">
        <v>1895</v>
      </c>
      <c r="E7" s="25">
        <v>9002336223</v>
      </c>
    </row>
    <row r="8" ht="12.75">
      <c r="A8" s="1" t="s">
        <v>1896</v>
      </c>
    </row>
    <row r="9" ht="12.75">
      <c r="A9" s="1" t="s">
        <v>1897</v>
      </c>
    </row>
    <row r="10" spans="1:5" ht="12.75">
      <c r="A10" s="1" t="s">
        <v>1898</v>
      </c>
      <c r="E10" s="25">
        <v>9002336223</v>
      </c>
    </row>
    <row r="11" ht="12.75">
      <c r="A11" s="1" t="s">
        <v>1899</v>
      </c>
    </row>
    <row r="12" ht="12.75">
      <c r="A12" s="1" t="s">
        <v>1900</v>
      </c>
    </row>
    <row r="13" ht="12.75">
      <c r="A13" s="1" t="s">
        <v>1901</v>
      </c>
    </row>
    <row r="14" spans="1:5" ht="12.75">
      <c r="A14" s="1" t="s">
        <v>1902</v>
      </c>
      <c r="E14" s="25">
        <v>9002336223</v>
      </c>
    </row>
    <row r="15" spans="1:5" ht="12.75">
      <c r="A15" s="1" t="s">
        <v>1903</v>
      </c>
      <c r="E15" s="25">
        <v>9002336223</v>
      </c>
    </row>
    <row r="16" ht="12.75">
      <c r="A16" s="1" t="s">
        <v>1904</v>
      </c>
    </row>
    <row r="17" spans="1:2" ht="12.75">
      <c r="A17" s="1" t="s">
        <v>1904</v>
      </c>
      <c r="B17" s="1"/>
    </row>
    <row r="18" spans="1:7" ht="12.75">
      <c r="A18" s="1" t="s">
        <v>1905</v>
      </c>
      <c r="B18" s="1"/>
      <c r="F18" s="3"/>
      <c r="G18" s="3"/>
    </row>
    <row r="19" ht="12.75">
      <c r="A19" s="1" t="s">
        <v>1906</v>
      </c>
    </row>
    <row r="20" ht="12.75">
      <c r="A20" s="1" t="s">
        <v>1907</v>
      </c>
    </row>
    <row r="21" spans="1:7" ht="12.75">
      <c r="A21" s="1" t="s">
        <v>1908</v>
      </c>
      <c r="F21" s="3"/>
      <c r="G21" s="3"/>
    </row>
    <row r="22" spans="1:7" ht="12.75">
      <c r="A22" s="1" t="s">
        <v>1909</v>
      </c>
      <c r="F22" s="3"/>
      <c r="G22" s="3"/>
    </row>
    <row r="23" ht="12.75">
      <c r="A23" s="1" t="s">
        <v>1910</v>
      </c>
    </row>
    <row r="24" ht="12.75">
      <c r="A24" s="1" t="s">
        <v>1911</v>
      </c>
    </row>
    <row r="25" spans="1:7" ht="12.75">
      <c r="A25" s="1" t="s">
        <v>1912</v>
      </c>
      <c r="F25" s="3"/>
      <c r="G25" s="3"/>
    </row>
    <row r="26" spans="1:7" ht="12.75">
      <c r="A26" s="1" t="s">
        <v>1913</v>
      </c>
      <c r="F26" s="3"/>
      <c r="G26" s="3"/>
    </row>
    <row r="27" spans="1:5" ht="12.75">
      <c r="A27" s="1" t="s">
        <v>1914</v>
      </c>
      <c r="E27" s="25">
        <v>9002336223</v>
      </c>
    </row>
    <row r="28" spans="1:5" ht="12.75">
      <c r="A28" s="1" t="s">
        <v>1915</v>
      </c>
      <c r="E28" s="25">
        <v>9002336223</v>
      </c>
    </row>
    <row r="29" ht="12.75">
      <c r="A29" s="1" t="s">
        <v>1919</v>
      </c>
    </row>
    <row r="30" ht="12.75">
      <c r="A30" s="1" t="s">
        <v>1920</v>
      </c>
    </row>
    <row r="31" ht="12.75">
      <c r="A31" s="1" t="s">
        <v>1921</v>
      </c>
    </row>
    <row r="32" ht="12.75">
      <c r="A32" s="1" t="s">
        <v>1922</v>
      </c>
    </row>
    <row r="33" ht="12.75">
      <c r="A33" s="1" t="s">
        <v>1923</v>
      </c>
    </row>
    <row r="34" spans="1:7" ht="12.75">
      <c r="A34" s="1" t="s">
        <v>1924</v>
      </c>
      <c r="B34" s="5"/>
      <c r="F34" s="3"/>
      <c r="G34" s="3"/>
    </row>
    <row r="35" spans="1:7" ht="12.75">
      <c r="A35" s="1" t="s">
        <v>1925</v>
      </c>
      <c r="B35" s="4"/>
      <c r="C35" s="2"/>
      <c r="F35" s="3"/>
      <c r="G35" s="3"/>
    </row>
    <row r="36" spans="1:3" ht="12.75">
      <c r="A36" s="1" t="s">
        <v>1926</v>
      </c>
      <c r="B36" s="4"/>
      <c r="C36" s="2"/>
    </row>
    <row r="37" spans="1:7" ht="12.75">
      <c r="A37" s="1" t="s">
        <v>1927</v>
      </c>
      <c r="B37" s="4"/>
      <c r="C37" s="2"/>
      <c r="F37" s="3"/>
      <c r="G37" s="3"/>
    </row>
    <row r="38" spans="1:3" ht="12.75">
      <c r="A38" s="1" t="s">
        <v>1928</v>
      </c>
      <c r="B38" s="4"/>
      <c r="C38" s="2"/>
    </row>
    <row r="39" ht="12.75">
      <c r="A39" s="1" t="s">
        <v>1929</v>
      </c>
    </row>
    <row r="40" spans="1:3" ht="12.75">
      <c r="A40" s="1" t="s">
        <v>1930</v>
      </c>
      <c r="B40" s="4"/>
      <c r="C40" s="2"/>
    </row>
    <row r="41" spans="1:5" ht="12.75">
      <c r="A41" s="1" t="s">
        <v>1931</v>
      </c>
      <c r="B41" s="5"/>
      <c r="E41" s="25">
        <v>9002336223</v>
      </c>
    </row>
    <row r="42" spans="1:5" ht="12.75">
      <c r="A42" s="1" t="s">
        <v>1932</v>
      </c>
      <c r="E42" s="25">
        <v>9002336223</v>
      </c>
    </row>
    <row r="43" ht="12.75">
      <c r="A43" s="1" t="s">
        <v>1933</v>
      </c>
    </row>
    <row r="44" spans="1:5" ht="12.75">
      <c r="A44" s="1" t="s">
        <v>1934</v>
      </c>
      <c r="E44" s="25">
        <v>9002336223</v>
      </c>
    </row>
    <row r="45" spans="1:5" ht="12.75">
      <c r="A45" s="1" t="s">
        <v>1935</v>
      </c>
      <c r="B45" s="5"/>
      <c r="E45" s="25">
        <v>9002336223</v>
      </c>
    </row>
    <row r="46" spans="1:7" ht="12.75">
      <c r="A46" s="1" t="s">
        <v>1936</v>
      </c>
      <c r="E46" s="25">
        <v>9002336223</v>
      </c>
      <c r="F46" s="3"/>
      <c r="G46" s="3"/>
    </row>
    <row r="47" spans="1:7" ht="12.75">
      <c r="A47" s="1" t="s">
        <v>1937</v>
      </c>
      <c r="F47" s="3"/>
      <c r="G47" s="3"/>
    </row>
    <row r="48" spans="1:7" ht="12.75">
      <c r="A48" s="1" t="s">
        <v>1938</v>
      </c>
      <c r="F48" s="3"/>
      <c r="G48" s="3"/>
    </row>
    <row r="49" spans="1:7" ht="12.75">
      <c r="A49" s="1" t="s">
        <v>1939</v>
      </c>
      <c r="F49" s="3"/>
      <c r="G49" s="3"/>
    </row>
    <row r="50" ht="12.75">
      <c r="A50" s="1" t="s">
        <v>1940</v>
      </c>
    </row>
    <row r="51" ht="12.75">
      <c r="A51" s="1" t="s">
        <v>1941</v>
      </c>
    </row>
    <row r="52" ht="12.75">
      <c r="A52" s="1" t="s">
        <v>1942</v>
      </c>
    </row>
    <row r="53" ht="12.75">
      <c r="A53" s="1" t="s">
        <v>1943</v>
      </c>
    </row>
    <row r="54" ht="12.75">
      <c r="A54" s="1" t="s">
        <v>1944</v>
      </c>
    </row>
    <row r="55" spans="1:2" ht="12.75">
      <c r="A55" s="1" t="s">
        <v>1945</v>
      </c>
      <c r="B55" s="5"/>
    </row>
    <row r="56" ht="12.75">
      <c r="A56" s="1" t="s">
        <v>1946</v>
      </c>
    </row>
    <row r="57" spans="1:5" ht="12.75">
      <c r="A57" s="1" t="s">
        <v>1947</v>
      </c>
      <c r="E57" s="25">
        <v>9002336223</v>
      </c>
    </row>
    <row r="58" spans="1:5" ht="12.75">
      <c r="A58" s="1" t="s">
        <v>1948</v>
      </c>
      <c r="B58" s="1"/>
      <c r="E58" s="25">
        <v>9002336223</v>
      </c>
    </row>
    <row r="59" spans="1:5" ht="12.75">
      <c r="A59" s="1" t="s">
        <v>1949</v>
      </c>
      <c r="E59" s="25">
        <v>9002336223</v>
      </c>
    </row>
    <row r="60" spans="1:5" ht="12.75">
      <c r="A60" s="1" t="s">
        <v>1950</v>
      </c>
      <c r="B60" s="1"/>
      <c r="E60" s="25">
        <v>9002336223</v>
      </c>
    </row>
    <row r="61" spans="1:5" ht="12.75">
      <c r="A61" s="1" t="s">
        <v>1951</v>
      </c>
      <c r="B61" s="1"/>
      <c r="E61" s="25">
        <v>9002336223</v>
      </c>
    </row>
    <row r="62" spans="1:2" ht="12.75">
      <c r="A62" s="1" t="s">
        <v>1952</v>
      </c>
      <c r="B62" s="5"/>
    </row>
    <row r="63" spans="1:2" ht="12.75">
      <c r="A63" s="1" t="s">
        <v>1953</v>
      </c>
      <c r="B63" s="1"/>
    </row>
    <row r="64" ht="12.75">
      <c r="A64" s="1" t="s">
        <v>1954</v>
      </c>
    </row>
    <row r="65" ht="12.75">
      <c r="A65" s="1" t="s">
        <v>1955</v>
      </c>
    </row>
    <row r="66" ht="12.75">
      <c r="A66" s="1" t="s">
        <v>1956</v>
      </c>
    </row>
    <row r="67" ht="12.75">
      <c r="A67" s="1" t="s">
        <v>1957</v>
      </c>
    </row>
    <row r="68" ht="12.75">
      <c r="A68" s="1" t="s">
        <v>1958</v>
      </c>
    </row>
    <row r="69" ht="12.75">
      <c r="A69" s="1" t="s">
        <v>1959</v>
      </c>
    </row>
    <row r="70" ht="12.75">
      <c r="A70" s="1" t="s">
        <v>1960</v>
      </c>
    </row>
    <row r="71" spans="1:2" ht="12.75">
      <c r="A71" s="1" t="s">
        <v>1961</v>
      </c>
      <c r="B71" s="1"/>
    </row>
    <row r="72" spans="1:2" ht="12.75">
      <c r="A72" s="1" t="s">
        <v>1962</v>
      </c>
      <c r="B72" s="1"/>
    </row>
    <row r="73" ht="12.75">
      <c r="A73" s="1" t="s">
        <v>1963</v>
      </c>
    </row>
    <row r="74" ht="12.75">
      <c r="A74" s="1" t="s">
        <v>1964</v>
      </c>
    </row>
    <row r="75" ht="12.75">
      <c r="A75" s="1" t="s">
        <v>1964</v>
      </c>
    </row>
    <row r="76" ht="12.75">
      <c r="A76" s="1" t="s">
        <v>1965</v>
      </c>
    </row>
    <row r="77" ht="12.75">
      <c r="A77" s="1" t="s">
        <v>1966</v>
      </c>
    </row>
    <row r="78" ht="12.75">
      <c r="A78" s="1" t="s">
        <v>1967</v>
      </c>
    </row>
    <row r="79" ht="12.75">
      <c r="A79" s="1" t="s">
        <v>1968</v>
      </c>
    </row>
    <row r="80" ht="12.75">
      <c r="A80" s="1" t="s">
        <v>1969</v>
      </c>
    </row>
    <row r="81" ht="12.75">
      <c r="A81" s="1" t="s">
        <v>1970</v>
      </c>
    </row>
    <row r="82" ht="12.75">
      <c r="A82" s="1" t="s">
        <v>1971</v>
      </c>
    </row>
    <row r="83" ht="12.75">
      <c r="A83" s="1" t="s">
        <v>1972</v>
      </c>
    </row>
    <row r="84" ht="12.75">
      <c r="A84" s="1" t="s">
        <v>1973</v>
      </c>
    </row>
    <row r="85" ht="12.75">
      <c r="A85" s="1" t="s">
        <v>1974</v>
      </c>
    </row>
    <row r="86" spans="1:2" ht="12.75">
      <c r="A86" s="1" t="s">
        <v>1975</v>
      </c>
      <c r="B86" s="1"/>
    </row>
    <row r="87" ht="12.75">
      <c r="A87" s="1" t="s">
        <v>1976</v>
      </c>
    </row>
    <row r="88" ht="12.75">
      <c r="A88" s="1" t="s">
        <v>1977</v>
      </c>
    </row>
    <row r="89" ht="12.75">
      <c r="A89" s="1" t="s">
        <v>1978</v>
      </c>
    </row>
    <row r="90" ht="12.75">
      <c r="A90" s="1" t="s">
        <v>1979</v>
      </c>
    </row>
    <row r="91" ht="12.75">
      <c r="A91" s="1" t="s">
        <v>1980</v>
      </c>
    </row>
    <row r="92" ht="12.75">
      <c r="A92" s="1" t="s">
        <v>1981</v>
      </c>
    </row>
    <row r="93" ht="12.75">
      <c r="A93" s="1" t="s">
        <v>1982</v>
      </c>
    </row>
    <row r="94" ht="12.75">
      <c r="A94" s="1" t="s">
        <v>1983</v>
      </c>
    </row>
    <row r="95" spans="1:5" ht="12.75">
      <c r="A95" s="1" t="s">
        <v>486</v>
      </c>
      <c r="E95" s="25">
        <v>1006209661</v>
      </c>
    </row>
    <row r="96" spans="1:5" ht="12.75">
      <c r="A96" s="1" t="s">
        <v>485</v>
      </c>
      <c r="E96" s="25">
        <v>1006209661</v>
      </c>
    </row>
    <row r="97" spans="1:5" ht="12.75">
      <c r="A97" s="1" t="s">
        <v>489</v>
      </c>
      <c r="E97" s="25">
        <v>1006209661</v>
      </c>
    </row>
    <row r="98" spans="1:5" ht="12.75">
      <c r="A98" s="1" t="s">
        <v>488</v>
      </c>
      <c r="E98" s="25">
        <v>1006209661</v>
      </c>
    </row>
    <row r="99" ht="12.75">
      <c r="A99" s="1" t="s">
        <v>1984</v>
      </c>
    </row>
    <row r="100" ht="12.75">
      <c r="A100" s="1" t="s">
        <v>1985</v>
      </c>
    </row>
    <row r="101" ht="12.75">
      <c r="A101" s="1" t="s">
        <v>1986</v>
      </c>
    </row>
    <row r="102" ht="12.75">
      <c r="A102" s="1" t="s">
        <v>1987</v>
      </c>
    </row>
    <row r="103" ht="12.75">
      <c r="A103" s="1" t="s">
        <v>1988</v>
      </c>
    </row>
    <row r="104" ht="12.75">
      <c r="A104" s="1" t="s">
        <v>1989</v>
      </c>
    </row>
    <row r="105" ht="12.75">
      <c r="A105" s="1" t="s">
        <v>1990</v>
      </c>
    </row>
    <row r="106" ht="12.75">
      <c r="A106" s="1" t="s">
        <v>1991</v>
      </c>
    </row>
    <row r="107" ht="12.75">
      <c r="A107" s="1" t="s">
        <v>1992</v>
      </c>
    </row>
    <row r="108" ht="12.75">
      <c r="A108" s="1" t="s">
        <v>1993</v>
      </c>
    </row>
    <row r="109" ht="12.75">
      <c r="A109" s="1" t="s">
        <v>1994</v>
      </c>
    </row>
    <row r="110" ht="12.75">
      <c r="A110" s="1" t="s">
        <v>1995</v>
      </c>
    </row>
    <row r="111" spans="1:2" ht="12.75">
      <c r="A111" s="1" t="s">
        <v>1996</v>
      </c>
      <c r="B111" s="5"/>
    </row>
    <row r="112" spans="1:2" ht="12.75">
      <c r="A112" s="1" t="s">
        <v>1997</v>
      </c>
      <c r="B112" s="5"/>
    </row>
    <row r="113" spans="1:3" ht="12.75">
      <c r="A113" s="1" t="s">
        <v>1998</v>
      </c>
      <c r="B113" s="4"/>
      <c r="C113" s="2"/>
    </row>
    <row r="114" ht="12.75">
      <c r="A114" s="1" t="s">
        <v>1999</v>
      </c>
    </row>
    <row r="115" spans="1:5" ht="12.75">
      <c r="A115" s="1" t="s">
        <v>487</v>
      </c>
      <c r="E115" s="25">
        <v>1006209661</v>
      </c>
    </row>
    <row r="116" ht="12.75">
      <c r="A116" s="1" t="s">
        <v>2000</v>
      </c>
    </row>
    <row r="117" ht="12.75">
      <c r="A117" s="1" t="s">
        <v>2001</v>
      </c>
    </row>
    <row r="118" ht="12.75">
      <c r="A118" s="1" t="s">
        <v>2002</v>
      </c>
    </row>
    <row r="119" ht="12.75">
      <c r="A119" s="1" t="s">
        <v>2003</v>
      </c>
    </row>
    <row r="120" ht="12.75">
      <c r="A120" s="1" t="s">
        <v>2004</v>
      </c>
    </row>
    <row r="121" ht="12.75">
      <c r="A121" s="1" t="s">
        <v>2005</v>
      </c>
    </row>
    <row r="122" ht="12.75">
      <c r="A122" s="1" t="s">
        <v>2006</v>
      </c>
    </row>
    <row r="123" ht="12.75">
      <c r="A123" s="1" t="s">
        <v>2007</v>
      </c>
    </row>
    <row r="124" ht="12.75">
      <c r="A124" s="1" t="s">
        <v>2008</v>
      </c>
    </row>
    <row r="125" ht="12.75">
      <c r="A125" s="1" t="s">
        <v>2009</v>
      </c>
    </row>
    <row r="126" ht="12.75">
      <c r="A126" s="1" t="s">
        <v>2010</v>
      </c>
    </row>
    <row r="127" ht="12.75">
      <c r="A127" s="1" t="s">
        <v>2011</v>
      </c>
    </row>
    <row r="128" ht="12.75">
      <c r="A128" s="1" t="s">
        <v>2012</v>
      </c>
    </row>
    <row r="129" ht="12.75">
      <c r="A129" s="1" t="s">
        <v>2013</v>
      </c>
    </row>
    <row r="130" ht="12.75">
      <c r="A130" s="1" t="s">
        <v>2014</v>
      </c>
    </row>
    <row r="131" ht="12.75">
      <c r="A131" s="1" t="s">
        <v>2015</v>
      </c>
    </row>
    <row r="132" ht="12.75">
      <c r="A132" s="1" t="s">
        <v>2016</v>
      </c>
    </row>
    <row r="133" ht="12.75">
      <c r="A133" s="1" t="s">
        <v>2017</v>
      </c>
    </row>
    <row r="134" ht="12.75">
      <c r="A134" s="1" t="s">
        <v>2018</v>
      </c>
    </row>
    <row r="135" ht="12.75">
      <c r="A135" s="1" t="s">
        <v>2019</v>
      </c>
    </row>
    <row r="136" ht="12.75">
      <c r="A136" s="1" t="s">
        <v>2020</v>
      </c>
    </row>
    <row r="137" ht="12.75">
      <c r="A137" s="1" t="s">
        <v>2021</v>
      </c>
    </row>
    <row r="138" ht="12.75">
      <c r="A138" s="1" t="s">
        <v>2022</v>
      </c>
    </row>
    <row r="139" ht="12.75">
      <c r="A139" s="1" t="s">
        <v>2023</v>
      </c>
    </row>
    <row r="140" ht="12.75">
      <c r="A140" s="1" t="s">
        <v>2024</v>
      </c>
    </row>
    <row r="141" ht="12.75">
      <c r="A141" s="1" t="s">
        <v>2025</v>
      </c>
    </row>
    <row r="142" ht="12.75">
      <c r="A142" s="1" t="s">
        <v>2026</v>
      </c>
    </row>
    <row r="143" ht="12.75">
      <c r="A143" s="1" t="s">
        <v>2027</v>
      </c>
    </row>
    <row r="144" ht="12.75">
      <c r="A144" s="1" t="s">
        <v>2028</v>
      </c>
    </row>
    <row r="145" ht="12.75">
      <c r="A145" s="1" t="s">
        <v>2029</v>
      </c>
    </row>
    <row r="146" ht="12.75">
      <c r="A146" s="1" t="s">
        <v>2030</v>
      </c>
    </row>
    <row r="147" ht="12.75">
      <c r="A147" s="1" t="s">
        <v>2031</v>
      </c>
    </row>
    <row r="148" ht="12.75">
      <c r="A148" s="1" t="s">
        <v>2032</v>
      </c>
    </row>
    <row r="149" ht="12.75">
      <c r="A149" s="1" t="s">
        <v>2033</v>
      </c>
    </row>
    <row r="150" spans="1:5" ht="12.75">
      <c r="A150" s="1" t="s">
        <v>2034</v>
      </c>
      <c r="E150" s="25">
        <v>1006209539</v>
      </c>
    </row>
    <row r="151" spans="1:5" ht="12.75">
      <c r="A151" s="1" t="s">
        <v>2035</v>
      </c>
      <c r="E151" s="25">
        <v>1006209539</v>
      </c>
    </row>
    <row r="152" spans="1:5" ht="12.75">
      <c r="A152" s="1" t="s">
        <v>2036</v>
      </c>
      <c r="E152" s="25">
        <v>1006209539</v>
      </c>
    </row>
    <row r="153" spans="1:5" ht="12.75">
      <c r="A153" s="1" t="s">
        <v>2037</v>
      </c>
      <c r="E153" s="25">
        <v>1006209539</v>
      </c>
    </row>
    <row r="154" spans="1:5" ht="12.75">
      <c r="A154" s="1" t="s">
        <v>2038</v>
      </c>
      <c r="E154" s="25">
        <v>1006209539</v>
      </c>
    </row>
    <row r="155" spans="1:5" ht="12.75">
      <c r="A155" s="1" t="s">
        <v>2039</v>
      </c>
      <c r="E155" s="25">
        <v>1006209539</v>
      </c>
    </row>
    <row r="156" spans="1:5" ht="12.75">
      <c r="A156" s="1" t="s">
        <v>2040</v>
      </c>
      <c r="E156" s="25">
        <v>1006209539</v>
      </c>
    </row>
    <row r="157" spans="1:5" ht="12.75">
      <c r="A157" s="1" t="s">
        <v>2041</v>
      </c>
      <c r="E157" s="25">
        <v>1006209539</v>
      </c>
    </row>
    <row r="158" spans="1:5" ht="12.75">
      <c r="A158" s="1" t="s">
        <v>2967</v>
      </c>
      <c r="E158" s="25">
        <v>1006209539</v>
      </c>
    </row>
    <row r="159" spans="1:5" ht="12.75">
      <c r="A159" s="1" t="s">
        <v>2301</v>
      </c>
      <c r="E159" s="25">
        <v>1006209539</v>
      </c>
    </row>
    <row r="160" ht="12.75">
      <c r="A160" s="1" t="s">
        <v>2925</v>
      </c>
    </row>
    <row r="161" ht="12.75">
      <c r="A161" s="1" t="s">
        <v>2961</v>
      </c>
    </row>
    <row r="162" spans="1:5" ht="12.75">
      <c r="A162" s="1" t="s">
        <v>2280</v>
      </c>
      <c r="E162" s="25">
        <v>1006209539</v>
      </c>
    </row>
    <row r="163" spans="1:5" ht="12.75">
      <c r="A163" s="1" t="s">
        <v>2299</v>
      </c>
      <c r="E163" s="25">
        <v>1006209539</v>
      </c>
    </row>
    <row r="164" spans="1:5" ht="12.75">
      <c r="A164" s="1" t="s">
        <v>2942</v>
      </c>
      <c r="E164" s="25">
        <v>1006209539</v>
      </c>
    </row>
    <row r="165" spans="1:5" ht="12.75">
      <c r="A165" s="1" t="s">
        <v>2933</v>
      </c>
      <c r="E165" s="25">
        <v>1006209539</v>
      </c>
    </row>
    <row r="166" spans="1:5" ht="12.75">
      <c r="A166" s="1" t="s">
        <v>2298</v>
      </c>
      <c r="E166" s="25">
        <v>1006209539</v>
      </c>
    </row>
    <row r="167" spans="1:5" ht="12.75">
      <c r="A167" s="1" t="s">
        <v>2302</v>
      </c>
      <c r="E167" s="25">
        <v>1006209539</v>
      </c>
    </row>
    <row r="168" spans="1:5" ht="12.75">
      <c r="A168" s="1" t="s">
        <v>2968</v>
      </c>
      <c r="E168" s="25">
        <v>1006209539</v>
      </c>
    </row>
    <row r="169" spans="1:5" ht="12.75">
      <c r="A169" s="1" t="s">
        <v>2966</v>
      </c>
      <c r="E169" s="25">
        <v>1006209539</v>
      </c>
    </row>
    <row r="170" spans="1:5" ht="12.75">
      <c r="A170" s="1" t="s">
        <v>2945</v>
      </c>
      <c r="E170" s="25">
        <v>1006209539</v>
      </c>
    </row>
    <row r="171" spans="1:5" ht="12.75">
      <c r="A171" s="1" t="s">
        <v>2303</v>
      </c>
      <c r="E171" s="25">
        <v>1006209539</v>
      </c>
    </row>
    <row r="172" spans="1:5" ht="12.75">
      <c r="A172" s="1" t="s">
        <v>2042</v>
      </c>
      <c r="E172" s="25">
        <v>1006209539</v>
      </c>
    </row>
    <row r="173" spans="1:5" ht="12.75">
      <c r="A173" s="1" t="s">
        <v>2304</v>
      </c>
      <c r="E173" s="25">
        <v>1006209539</v>
      </c>
    </row>
    <row r="174" spans="1:5" ht="12.75">
      <c r="A174" s="1" t="s">
        <v>2926</v>
      </c>
      <c r="E174" s="25">
        <v>1006209539</v>
      </c>
    </row>
    <row r="175" ht="12.75">
      <c r="A175" s="1" t="s">
        <v>2043</v>
      </c>
    </row>
    <row r="176" ht="12.75">
      <c r="A176" s="1" t="s">
        <v>2955</v>
      </c>
    </row>
    <row r="177" spans="1:5" ht="12.75">
      <c r="A177" s="1" t="s">
        <v>2269</v>
      </c>
      <c r="E177" s="25">
        <v>1006209801</v>
      </c>
    </row>
    <row r="178" spans="1:5" ht="12.75">
      <c r="A178" s="1" t="s">
        <v>2270</v>
      </c>
      <c r="E178" s="25">
        <v>1006209801</v>
      </c>
    </row>
    <row r="179" spans="1:5" ht="12.75">
      <c r="A179" s="1" t="s">
        <v>2965</v>
      </c>
      <c r="E179" s="25">
        <v>1006209801</v>
      </c>
    </row>
    <row r="180" spans="1:5" ht="12.75">
      <c r="A180" s="1" t="s">
        <v>2272</v>
      </c>
      <c r="E180" s="25">
        <v>1006209801</v>
      </c>
    </row>
    <row r="181" spans="1:5" ht="12.75">
      <c r="A181" s="1" t="s">
        <v>2291</v>
      </c>
      <c r="E181" s="25">
        <v>1006209801</v>
      </c>
    </row>
    <row r="182" spans="1:5" ht="12.75">
      <c r="A182" s="1" t="s">
        <v>2956</v>
      </c>
      <c r="E182" s="25">
        <v>1006209801</v>
      </c>
    </row>
    <row r="183" spans="1:5" ht="12.75">
      <c r="A183" s="1" t="s">
        <v>2274</v>
      </c>
      <c r="E183" s="25">
        <v>1006209801</v>
      </c>
    </row>
    <row r="184" spans="1:5" ht="12.75">
      <c r="A184" s="1" t="s">
        <v>2273</v>
      </c>
      <c r="E184" s="25">
        <v>1006209801</v>
      </c>
    </row>
    <row r="185" spans="1:5" ht="12.75">
      <c r="A185" s="1" t="s">
        <v>2954</v>
      </c>
      <c r="E185" s="25">
        <v>1006209801</v>
      </c>
    </row>
    <row r="186" spans="1:5" ht="12.75">
      <c r="A186" s="1" t="s">
        <v>2292</v>
      </c>
      <c r="E186" s="25">
        <v>1006209801</v>
      </c>
    </row>
    <row r="187" spans="1:5" ht="12.75">
      <c r="A187" s="1" t="s">
        <v>2962</v>
      </c>
      <c r="E187" s="25">
        <v>1006209801</v>
      </c>
    </row>
    <row r="188" spans="1:5" ht="12.75">
      <c r="A188" s="1" t="s">
        <v>2271</v>
      </c>
      <c r="E188" s="25">
        <v>1006209801</v>
      </c>
    </row>
    <row r="189" spans="1:5" ht="12.75">
      <c r="A189" s="1" t="s">
        <v>2044</v>
      </c>
      <c r="E189" s="25">
        <v>1006209801</v>
      </c>
    </row>
    <row r="190" spans="1:5" ht="12.75">
      <c r="A190" s="1" t="s">
        <v>2045</v>
      </c>
      <c r="E190" s="25">
        <v>1006209801</v>
      </c>
    </row>
    <row r="191" spans="1:5" ht="12.75">
      <c r="A191" s="1" t="s">
        <v>2046</v>
      </c>
      <c r="E191" s="25">
        <v>1006209801</v>
      </c>
    </row>
    <row r="192" spans="1:5" ht="12.75">
      <c r="A192" s="1" t="s">
        <v>2047</v>
      </c>
      <c r="E192" s="25">
        <v>1006209801</v>
      </c>
    </row>
    <row r="193" spans="1:5" ht="12.75">
      <c r="A193" s="1" t="s">
        <v>2048</v>
      </c>
      <c r="E193" s="25">
        <v>1006209801</v>
      </c>
    </row>
    <row r="194" spans="1:5" ht="12.75">
      <c r="A194" s="1" t="s">
        <v>2293</v>
      </c>
      <c r="E194" s="25">
        <v>1006209801</v>
      </c>
    </row>
    <row r="195" spans="1:5" ht="12.75">
      <c r="A195" s="1" t="s">
        <v>2275</v>
      </c>
      <c r="E195" s="25">
        <v>1006209801</v>
      </c>
    </row>
    <row r="196" spans="1:5" ht="12.75">
      <c r="A196" s="1" t="s">
        <v>2294</v>
      </c>
      <c r="E196" s="25">
        <v>1006209801</v>
      </c>
    </row>
    <row r="197" spans="1:5" ht="12.75">
      <c r="A197" s="1" t="s">
        <v>2289</v>
      </c>
      <c r="E197" s="25">
        <v>1006209801</v>
      </c>
    </row>
    <row r="198" spans="1:5" ht="12.75">
      <c r="A198" s="1" t="s">
        <v>2276</v>
      </c>
      <c r="E198" s="25">
        <v>1006209801</v>
      </c>
    </row>
    <row r="199" spans="1:5" ht="12.75">
      <c r="A199" s="1" t="s">
        <v>2277</v>
      </c>
      <c r="E199" s="25">
        <v>1006209801</v>
      </c>
    </row>
    <row r="200" spans="1:5" ht="12.75">
      <c r="A200" s="1" t="s">
        <v>2930</v>
      </c>
      <c r="E200" s="25">
        <v>1006209801</v>
      </c>
    </row>
    <row r="201" spans="1:5" ht="12.75">
      <c r="A201" s="1" t="s">
        <v>2960</v>
      </c>
      <c r="E201" s="25">
        <v>1006209801</v>
      </c>
    </row>
    <row r="202" spans="1:5" ht="12.75">
      <c r="A202" s="1" t="s">
        <v>2959</v>
      </c>
      <c r="E202" s="25">
        <v>1006209801</v>
      </c>
    </row>
    <row r="203" spans="1:5" ht="12.75">
      <c r="A203" s="1" t="s">
        <v>2049</v>
      </c>
      <c r="E203" s="25">
        <v>1006209801</v>
      </c>
    </row>
    <row r="204" spans="1:5" ht="12.75">
      <c r="A204" s="1" t="s">
        <v>2050</v>
      </c>
      <c r="E204" s="25">
        <v>1006209801</v>
      </c>
    </row>
    <row r="205" spans="1:5" ht="12.75">
      <c r="A205" s="1" t="s">
        <v>2957</v>
      </c>
      <c r="E205" s="25">
        <v>1006209801</v>
      </c>
    </row>
    <row r="206" spans="1:5" ht="12.75">
      <c r="A206" s="1" t="s">
        <v>2051</v>
      </c>
      <c r="E206" s="25">
        <v>1006209801</v>
      </c>
    </row>
    <row r="207" ht="12.75">
      <c r="A207" s="1" t="s">
        <v>2969</v>
      </c>
    </row>
    <row r="208" ht="12.75">
      <c r="A208" s="1" t="s">
        <v>2052</v>
      </c>
    </row>
    <row r="209" spans="1:5" ht="12.75">
      <c r="A209" s="1" t="s">
        <v>2279</v>
      </c>
      <c r="E209" s="25">
        <v>1006209661</v>
      </c>
    </row>
    <row r="210" spans="1:5" ht="12.75">
      <c r="A210" s="1" t="s">
        <v>2295</v>
      </c>
      <c r="E210" s="25">
        <v>1006209661</v>
      </c>
    </row>
    <row r="211" spans="1:5" ht="12.75">
      <c r="A211" s="1" t="s">
        <v>2278</v>
      </c>
      <c r="E211" s="25">
        <v>1006209661</v>
      </c>
    </row>
    <row r="212" spans="1:5" ht="12.75">
      <c r="A212" s="1" t="s">
        <v>2297</v>
      </c>
      <c r="E212" s="25">
        <v>1006209661</v>
      </c>
    </row>
    <row r="213" spans="1:5" ht="12.75">
      <c r="A213" s="1" t="s">
        <v>2296</v>
      </c>
      <c r="E213" s="25">
        <v>1006209661</v>
      </c>
    </row>
    <row r="214" spans="1:5" ht="12.75">
      <c r="A214" s="1" t="s">
        <v>2053</v>
      </c>
      <c r="E214" s="25">
        <v>1006209661</v>
      </c>
    </row>
    <row r="215" spans="1:5" ht="12.75">
      <c r="A215" s="1" t="s">
        <v>2054</v>
      </c>
      <c r="E215" s="25">
        <v>1006209661</v>
      </c>
    </row>
    <row r="216" spans="1:5" ht="12.75">
      <c r="A216" s="1" t="s">
        <v>2055</v>
      </c>
      <c r="E216" s="25">
        <v>1006209661</v>
      </c>
    </row>
    <row r="217" spans="1:5" ht="12.75">
      <c r="A217" s="1" t="s">
        <v>2281</v>
      </c>
      <c r="E217" s="25">
        <v>1006209661</v>
      </c>
    </row>
    <row r="218" spans="1:5" ht="12.75">
      <c r="A218" s="1" t="s">
        <v>2300</v>
      </c>
      <c r="E218" s="25">
        <v>1006209661</v>
      </c>
    </row>
    <row r="219" spans="1:5" ht="12.75">
      <c r="A219" s="1" t="s">
        <v>2934</v>
      </c>
      <c r="E219" s="25">
        <v>1006209661</v>
      </c>
    </row>
    <row r="220" spans="1:5" ht="12.75">
      <c r="A220" s="1" t="s">
        <v>2943</v>
      </c>
      <c r="E220" s="25">
        <v>1006209661</v>
      </c>
    </row>
    <row r="221" spans="1:5" ht="12.75">
      <c r="A221" s="1" t="s">
        <v>2056</v>
      </c>
      <c r="E221" s="25">
        <v>1006209661</v>
      </c>
    </row>
    <row r="222" spans="1:5" ht="12.75">
      <c r="A222" s="1" t="s">
        <v>2057</v>
      </c>
      <c r="E222" s="25">
        <v>1006209661</v>
      </c>
    </row>
    <row r="223" spans="1:5" ht="12.75">
      <c r="A223" s="1" t="s">
        <v>2917</v>
      </c>
      <c r="E223" s="25">
        <v>1006209661</v>
      </c>
    </row>
    <row r="224" spans="1:5" ht="12.75">
      <c r="A224" s="1" t="s">
        <v>2931</v>
      </c>
      <c r="E224" s="25">
        <v>1006209661</v>
      </c>
    </row>
    <row r="225" spans="1:5" ht="12.75">
      <c r="A225" s="1" t="s">
        <v>2944</v>
      </c>
      <c r="E225" s="25">
        <v>1006209661</v>
      </c>
    </row>
    <row r="226" spans="1:5" ht="12.75">
      <c r="A226" s="1" t="s">
        <v>2936</v>
      </c>
      <c r="E226" s="25">
        <v>1006209661</v>
      </c>
    </row>
    <row r="227" spans="1:5" ht="12.75">
      <c r="A227" s="1" t="s">
        <v>2927</v>
      </c>
      <c r="E227" s="25">
        <v>1006209661</v>
      </c>
    </row>
    <row r="228" spans="1:5" ht="12.75">
      <c r="A228" s="1" t="s">
        <v>2282</v>
      </c>
      <c r="E228" s="25">
        <v>1006209661</v>
      </c>
    </row>
    <row r="229" spans="1:5" ht="12.75">
      <c r="A229" s="1" t="s">
        <v>2958</v>
      </c>
      <c r="E229" s="25">
        <v>1006209661</v>
      </c>
    </row>
    <row r="230" spans="1:5" ht="12.75">
      <c r="A230" s="1" t="s">
        <v>2918</v>
      </c>
      <c r="E230" s="25">
        <v>1006209661</v>
      </c>
    </row>
    <row r="231" spans="1:5" ht="12.75">
      <c r="A231" s="1" t="s">
        <v>2058</v>
      </c>
      <c r="E231" s="25">
        <v>1006209661</v>
      </c>
    </row>
    <row r="232" spans="1:5" ht="12.75">
      <c r="A232" s="1" t="s">
        <v>2059</v>
      </c>
      <c r="E232" s="25">
        <v>1006209661</v>
      </c>
    </row>
    <row r="233" spans="1:5" ht="12.75">
      <c r="A233" s="1" t="s">
        <v>2060</v>
      </c>
      <c r="E233" s="25">
        <v>1006209661</v>
      </c>
    </row>
    <row r="234" spans="1:5" ht="12.75">
      <c r="A234" s="1" t="s">
        <v>2061</v>
      </c>
      <c r="E234" s="25">
        <v>1006209661</v>
      </c>
    </row>
    <row r="235" spans="1:5" ht="12.75">
      <c r="A235" s="1" t="s">
        <v>2062</v>
      </c>
      <c r="E235" s="25">
        <v>1006209661</v>
      </c>
    </row>
    <row r="236" spans="1:5" ht="12.75">
      <c r="A236" s="1" t="s">
        <v>2063</v>
      </c>
      <c r="E236" s="25">
        <v>1006209661</v>
      </c>
    </row>
    <row r="237" ht="12.75">
      <c r="A237" s="1" t="s">
        <v>2064</v>
      </c>
    </row>
    <row r="238" spans="1:5" ht="12.75">
      <c r="A238" s="1" t="s">
        <v>2065</v>
      </c>
      <c r="E238" s="25">
        <v>1006209661</v>
      </c>
    </row>
    <row r="239" spans="1:5" ht="12.75">
      <c r="A239" s="1" t="s">
        <v>2066</v>
      </c>
      <c r="E239" s="25">
        <v>1006209661</v>
      </c>
    </row>
    <row r="240" spans="1:5" ht="12.75">
      <c r="A240" s="1" t="s">
        <v>2067</v>
      </c>
      <c r="E240" s="25">
        <v>1006209661</v>
      </c>
    </row>
    <row r="241" spans="1:5" ht="12.75">
      <c r="A241" s="1" t="s">
        <v>2068</v>
      </c>
      <c r="E241" s="25">
        <v>1006209661</v>
      </c>
    </row>
    <row r="242" ht="12.75">
      <c r="A242" s="1" t="s">
        <v>2069</v>
      </c>
    </row>
    <row r="243" spans="1:5" ht="12.75">
      <c r="A243" s="1" t="s">
        <v>2921</v>
      </c>
      <c r="E243" s="25">
        <v>1006209661</v>
      </c>
    </row>
    <row r="244" spans="1:5" ht="12.75">
      <c r="A244" s="1" t="s">
        <v>2938</v>
      </c>
      <c r="E244" s="25">
        <v>1006209661</v>
      </c>
    </row>
    <row r="245" spans="1:5" ht="12.75">
      <c r="A245" s="1" t="s">
        <v>2932</v>
      </c>
      <c r="E245" s="25">
        <v>1006209661</v>
      </c>
    </row>
    <row r="246" spans="1:5" ht="12.75">
      <c r="A246" s="1" t="s">
        <v>2290</v>
      </c>
      <c r="E246" s="25">
        <v>1006209661</v>
      </c>
    </row>
    <row r="247" spans="1:5" ht="12.75">
      <c r="A247" s="1" t="s">
        <v>2283</v>
      </c>
      <c r="E247" s="25">
        <v>1006209661</v>
      </c>
    </row>
    <row r="248" spans="1:5" ht="12.75">
      <c r="A248" s="1" t="s">
        <v>2070</v>
      </c>
      <c r="E248" s="25">
        <v>1006209661</v>
      </c>
    </row>
    <row r="249" spans="1:5" ht="12.75">
      <c r="A249" s="1" t="s">
        <v>2285</v>
      </c>
      <c r="E249" s="25">
        <v>1006209661</v>
      </c>
    </row>
    <row r="250" spans="1:5" ht="12.75">
      <c r="A250" s="1" t="s">
        <v>2946</v>
      </c>
      <c r="E250" s="25">
        <v>1006209661</v>
      </c>
    </row>
    <row r="251" spans="1:5" ht="12.75">
      <c r="A251" s="1" t="s">
        <v>2929</v>
      </c>
      <c r="E251" s="25">
        <v>1006209661</v>
      </c>
    </row>
    <row r="252" spans="1:5" ht="12.75">
      <c r="A252" s="1" t="s">
        <v>2949</v>
      </c>
      <c r="E252" s="25">
        <v>1006209661</v>
      </c>
    </row>
    <row r="253" spans="1:5" ht="12.75">
      <c r="A253" s="1" t="s">
        <v>2071</v>
      </c>
      <c r="E253" s="25">
        <v>1006209661</v>
      </c>
    </row>
    <row r="254" spans="1:5" ht="12.75">
      <c r="A254" s="1" t="s">
        <v>2072</v>
      </c>
      <c r="E254" s="25">
        <v>1006209661</v>
      </c>
    </row>
    <row r="255" spans="1:5" ht="12.75">
      <c r="A255" s="1" t="s">
        <v>2073</v>
      </c>
      <c r="E255" s="25">
        <v>1006209661</v>
      </c>
    </row>
    <row r="256" spans="1:5" ht="12.75">
      <c r="A256" s="1" t="s">
        <v>2923</v>
      </c>
      <c r="E256" s="25">
        <v>1006209661</v>
      </c>
    </row>
    <row r="257" spans="1:5" ht="12.75">
      <c r="A257" s="1" t="s">
        <v>2074</v>
      </c>
      <c r="E257" s="25">
        <v>1006209661</v>
      </c>
    </row>
    <row r="258" spans="1:5" ht="12.75">
      <c r="A258" s="1" t="s">
        <v>2075</v>
      </c>
      <c r="E258" s="25">
        <v>1006209661</v>
      </c>
    </row>
    <row r="259" spans="1:5" ht="12.75">
      <c r="A259" s="1" t="s">
        <v>2076</v>
      </c>
      <c r="E259" s="25">
        <v>1006209661</v>
      </c>
    </row>
    <row r="260" spans="1:5" ht="12.75">
      <c r="A260" s="1" t="s">
        <v>2924</v>
      </c>
      <c r="E260" s="25">
        <v>1006209661</v>
      </c>
    </row>
    <row r="261" spans="1:5" ht="12.75">
      <c r="A261" s="1" t="s">
        <v>2077</v>
      </c>
      <c r="E261" s="25">
        <v>1006209661</v>
      </c>
    </row>
    <row r="262" spans="1:5" ht="12.75">
      <c r="A262" s="1" t="s">
        <v>2078</v>
      </c>
      <c r="E262" s="25">
        <v>1006209661</v>
      </c>
    </row>
    <row r="263" spans="1:5" ht="12.75">
      <c r="A263" s="1" t="s">
        <v>2079</v>
      </c>
      <c r="E263" s="25">
        <v>1006209661</v>
      </c>
    </row>
    <row r="264" ht="12.75">
      <c r="A264" s="1" t="s">
        <v>2080</v>
      </c>
    </row>
    <row r="265" spans="1:5" ht="12.75">
      <c r="A265" s="1" t="s">
        <v>2081</v>
      </c>
      <c r="E265" s="25">
        <v>1006209661</v>
      </c>
    </row>
    <row r="266" spans="1:5" ht="12.75">
      <c r="A266" s="1" t="s">
        <v>2082</v>
      </c>
      <c r="E266" s="25">
        <v>1006209661</v>
      </c>
    </row>
    <row r="267" spans="1:5" ht="12.75">
      <c r="A267" s="1" t="s">
        <v>2083</v>
      </c>
      <c r="E267" s="25">
        <v>1006209661</v>
      </c>
    </row>
    <row r="268" spans="1:5" ht="12.75">
      <c r="A268" s="1" t="s">
        <v>2084</v>
      </c>
      <c r="E268" s="25">
        <v>1006209661</v>
      </c>
    </row>
    <row r="269" spans="1:5" ht="12.75">
      <c r="A269" s="1" t="s">
        <v>2085</v>
      </c>
      <c r="E269" s="25">
        <v>1006209661</v>
      </c>
    </row>
    <row r="270" spans="1:5" ht="12.75">
      <c r="A270" s="1" t="s">
        <v>2086</v>
      </c>
      <c r="E270" s="25">
        <v>1006209661</v>
      </c>
    </row>
    <row r="271" spans="1:5" ht="12.75">
      <c r="A271" s="1" t="s">
        <v>2087</v>
      </c>
      <c r="E271" s="25">
        <v>1006209661</v>
      </c>
    </row>
    <row r="272" spans="1:5" ht="12.75">
      <c r="A272" s="1" t="s">
        <v>2088</v>
      </c>
      <c r="E272" s="25">
        <v>1006209661</v>
      </c>
    </row>
    <row r="273" ht="12.75">
      <c r="A273" s="1" t="s">
        <v>2089</v>
      </c>
    </row>
    <row r="274" ht="12.75">
      <c r="A274" s="1" t="s">
        <v>2287</v>
      </c>
    </row>
    <row r="275" ht="12.75">
      <c r="A275" s="1" t="s">
        <v>2090</v>
      </c>
    </row>
    <row r="276" ht="12.75">
      <c r="A276" s="1" t="s">
        <v>2091</v>
      </c>
    </row>
    <row r="277" ht="12.75">
      <c r="A277" s="1" t="s">
        <v>2092</v>
      </c>
    </row>
    <row r="278" spans="1:5" ht="12.75">
      <c r="A278" s="1" t="s">
        <v>2970</v>
      </c>
      <c r="E278" s="25">
        <v>1006209539</v>
      </c>
    </row>
    <row r="279" spans="1:5" ht="12.75">
      <c r="A279" s="1" t="s">
        <v>2093</v>
      </c>
      <c r="E279" s="25">
        <v>1006209539</v>
      </c>
    </row>
    <row r="280" ht="12.75">
      <c r="A280" s="1" t="s">
        <v>2094</v>
      </c>
    </row>
    <row r="281" ht="12.75">
      <c r="A281" s="1" t="s">
        <v>2095</v>
      </c>
    </row>
    <row r="282" ht="12.75">
      <c r="A282" s="1" t="s">
        <v>2096</v>
      </c>
    </row>
    <row r="283" spans="1:5" ht="12.75">
      <c r="A283" s="1" t="s">
        <v>2928</v>
      </c>
      <c r="E283" s="25">
        <v>1006209539</v>
      </c>
    </row>
    <row r="284" ht="12.75">
      <c r="A284" s="1" t="s">
        <v>2097</v>
      </c>
    </row>
    <row r="285" spans="1:5" ht="12.75">
      <c r="A285" s="1" t="s">
        <v>2964</v>
      </c>
      <c r="E285" s="25">
        <v>1006209539</v>
      </c>
    </row>
    <row r="286" ht="12.75">
      <c r="A286" s="1" t="s">
        <v>2935</v>
      </c>
    </row>
    <row r="287" spans="1:5" ht="12.75">
      <c r="A287" s="1" t="s">
        <v>2963</v>
      </c>
      <c r="E287" s="25">
        <v>1006209539</v>
      </c>
    </row>
    <row r="288" spans="1:5" ht="12.75">
      <c r="A288" s="1" t="s">
        <v>2939</v>
      </c>
      <c r="E288" s="25">
        <v>1006209539</v>
      </c>
    </row>
    <row r="289" spans="1:5" ht="12.75">
      <c r="A289" s="1" t="s">
        <v>2937</v>
      </c>
      <c r="E289" s="25">
        <v>1006209539</v>
      </c>
    </row>
    <row r="290" spans="1:5" ht="12.75">
      <c r="A290" s="1" t="s">
        <v>2948</v>
      </c>
      <c r="E290" s="25">
        <v>1006209539</v>
      </c>
    </row>
    <row r="291" spans="1:5" ht="12.75">
      <c r="A291" s="1" t="s">
        <v>2922</v>
      </c>
      <c r="E291" s="25">
        <v>1006209539</v>
      </c>
    </row>
    <row r="292" spans="1:5" ht="12.75">
      <c r="A292" s="1" t="s">
        <v>2919</v>
      </c>
      <c r="E292" s="25">
        <v>1006209539</v>
      </c>
    </row>
    <row r="293" spans="1:5" ht="12.75">
      <c r="A293" s="1" t="s">
        <v>2286</v>
      </c>
      <c r="E293" s="25">
        <v>1006209539</v>
      </c>
    </row>
    <row r="294" spans="1:5" ht="12.75">
      <c r="A294" s="1" t="s">
        <v>2284</v>
      </c>
      <c r="E294" s="25">
        <v>1006209539</v>
      </c>
    </row>
    <row r="295" spans="1:5" ht="12.75">
      <c r="A295" s="1" t="s">
        <v>2947</v>
      </c>
      <c r="E295" s="25">
        <v>1006209539</v>
      </c>
    </row>
    <row r="296" spans="1:5" ht="12.75">
      <c r="A296" s="1" t="s">
        <v>2920</v>
      </c>
      <c r="E296" s="25">
        <v>1006209539</v>
      </c>
    </row>
    <row r="297" ht="12.75">
      <c r="A297" s="1" t="s">
        <v>2950</v>
      </c>
    </row>
    <row r="298" ht="12.75">
      <c r="A298" s="1" t="s">
        <v>2940</v>
      </c>
    </row>
    <row r="299" ht="12.75">
      <c r="A299" s="1" t="s">
        <v>2952</v>
      </c>
    </row>
    <row r="300" ht="12.75">
      <c r="A300" s="1" t="s">
        <v>2288</v>
      </c>
    </row>
    <row r="301" ht="12.75">
      <c r="A301" s="1" t="s">
        <v>2951</v>
      </c>
    </row>
    <row r="302" ht="12.75">
      <c r="A302" s="1" t="s">
        <v>2953</v>
      </c>
    </row>
    <row r="303" ht="12.75">
      <c r="A303" s="1" t="s">
        <v>2941</v>
      </c>
    </row>
    <row r="304" ht="12.75">
      <c r="A304" s="1" t="s">
        <v>2098</v>
      </c>
    </row>
    <row r="305" spans="1:5" ht="12.75">
      <c r="A305" s="1" t="s">
        <v>2099</v>
      </c>
      <c r="E305" s="25">
        <v>1006209661</v>
      </c>
    </row>
    <row r="306" ht="12.75">
      <c r="A306" s="1" t="s">
        <v>2100</v>
      </c>
    </row>
    <row r="307" ht="12.75">
      <c r="A307" s="1" t="s">
        <v>2101</v>
      </c>
    </row>
    <row r="308" ht="12.75">
      <c r="A308" s="1" t="s">
        <v>2102</v>
      </c>
    </row>
    <row r="309" ht="12.75">
      <c r="A309" s="1" t="s">
        <v>2103</v>
      </c>
    </row>
    <row r="310" ht="12.75">
      <c r="A310" s="1" t="s">
        <v>2266</v>
      </c>
    </row>
    <row r="311" ht="12.75">
      <c r="A311" s="1" t="s">
        <v>2267</v>
      </c>
    </row>
    <row r="312" ht="12.75">
      <c r="A312" s="1" t="s">
        <v>2104</v>
      </c>
    </row>
    <row r="313" ht="12.75">
      <c r="A313" s="1" t="s">
        <v>2268</v>
      </c>
    </row>
    <row r="314" ht="12.75">
      <c r="A314" s="1" t="s">
        <v>2105</v>
      </c>
    </row>
    <row r="315" ht="12.75">
      <c r="A315" s="1" t="s">
        <v>2106</v>
      </c>
    </row>
    <row r="316" ht="12.75">
      <c r="A316" s="1" t="s">
        <v>2107</v>
      </c>
    </row>
    <row r="317" ht="12.75">
      <c r="A317" s="1" t="s">
        <v>2108</v>
      </c>
    </row>
    <row r="318" ht="12.75">
      <c r="A318" s="1" t="s">
        <v>2109</v>
      </c>
    </row>
    <row r="319" ht="12.75">
      <c r="A319" s="1" t="s">
        <v>2110</v>
      </c>
    </row>
    <row r="320" spans="1:5" ht="12.75">
      <c r="A320" s="1" t="s">
        <v>2111</v>
      </c>
      <c r="E320" s="25">
        <v>1006209801</v>
      </c>
    </row>
    <row r="321" spans="1:5" ht="12.75">
      <c r="A321" s="1" t="s">
        <v>2112</v>
      </c>
      <c r="E321" s="25">
        <v>1006209801</v>
      </c>
    </row>
    <row r="322" spans="1:5" ht="12.75">
      <c r="A322" s="1" t="s">
        <v>2113</v>
      </c>
      <c r="E322" s="25">
        <v>1006209801</v>
      </c>
    </row>
    <row r="323" spans="1:5" ht="12.75">
      <c r="A323" s="1" t="s">
        <v>2114</v>
      </c>
      <c r="E323" s="25">
        <v>1006209801</v>
      </c>
    </row>
    <row r="324" spans="1:5" ht="12.75">
      <c r="A324" s="1" t="s">
        <v>2115</v>
      </c>
      <c r="E324" s="25">
        <v>1006209801</v>
      </c>
    </row>
    <row r="325" spans="1:5" ht="12.75">
      <c r="A325" s="1" t="s">
        <v>2116</v>
      </c>
      <c r="E325" s="25">
        <v>1006209801</v>
      </c>
    </row>
    <row r="326" spans="1:5" ht="12.75">
      <c r="A326" s="1" t="s">
        <v>2117</v>
      </c>
      <c r="E326" s="25">
        <v>1006209801</v>
      </c>
    </row>
    <row r="327" spans="1:5" ht="12.75">
      <c r="A327" s="1" t="s">
        <v>2142</v>
      </c>
      <c r="E327" s="25">
        <v>1006209801</v>
      </c>
    </row>
    <row r="328" spans="1:5" ht="12.75">
      <c r="A328" s="1" t="s">
        <v>2143</v>
      </c>
      <c r="E328" s="25">
        <v>1006209801</v>
      </c>
    </row>
    <row r="329" spans="1:5" ht="12.75">
      <c r="A329" s="1" t="s">
        <v>2118</v>
      </c>
      <c r="E329" s="25">
        <v>1006209661</v>
      </c>
    </row>
    <row r="330" spans="1:5" ht="12.75">
      <c r="A330" s="1" t="s">
        <v>490</v>
      </c>
      <c r="E330" s="25">
        <v>1006209661</v>
      </c>
    </row>
    <row r="331" spans="1:5" ht="12.75">
      <c r="A331" s="1" t="s">
        <v>2119</v>
      </c>
      <c r="E331" s="25">
        <v>1006209661</v>
      </c>
    </row>
    <row r="332" spans="1:5" ht="12.75">
      <c r="A332" s="1" t="s">
        <v>2120</v>
      </c>
      <c r="E332" s="25">
        <v>1006209661</v>
      </c>
    </row>
    <row r="333" spans="1:5" ht="12.75">
      <c r="A333" s="1" t="s">
        <v>2121</v>
      </c>
      <c r="E333" s="25">
        <v>1006209661</v>
      </c>
    </row>
    <row r="334" ht="12.75">
      <c r="A334" s="1" t="s">
        <v>2122</v>
      </c>
    </row>
    <row r="335" spans="1:5" ht="12.75">
      <c r="A335" s="1" t="s">
        <v>491</v>
      </c>
      <c r="E335" s="25">
        <v>1006209661</v>
      </c>
    </row>
    <row r="336" spans="1:5" ht="12.75">
      <c r="A336" s="1" t="s">
        <v>2123</v>
      </c>
      <c r="E336" s="25">
        <v>1006209661</v>
      </c>
    </row>
    <row r="337" spans="1:5" ht="12.75">
      <c r="A337" s="1" t="s">
        <v>2124</v>
      </c>
      <c r="E337" s="25">
        <v>1006209661</v>
      </c>
    </row>
    <row r="338" spans="1:5" ht="12.75">
      <c r="A338" s="1" t="s">
        <v>2125</v>
      </c>
      <c r="E338" s="25">
        <v>1006209661</v>
      </c>
    </row>
    <row r="339" ht="12.75">
      <c r="A339" s="1" t="s">
        <v>2126</v>
      </c>
    </row>
    <row r="340" spans="1:5" ht="12.75">
      <c r="A340" s="1" t="s">
        <v>2127</v>
      </c>
      <c r="E340" s="25">
        <v>1006209661</v>
      </c>
    </row>
    <row r="341" ht="12.75">
      <c r="A341" s="1" t="s">
        <v>2128</v>
      </c>
    </row>
    <row r="342" spans="1:5" ht="12.75">
      <c r="A342" s="1" t="s">
        <v>2129</v>
      </c>
      <c r="E342" s="25">
        <v>1006209661</v>
      </c>
    </row>
    <row r="343" ht="12.75">
      <c r="A343" s="1" t="s">
        <v>2130</v>
      </c>
    </row>
    <row r="344" ht="12.75">
      <c r="A344" s="1" t="s">
        <v>2131</v>
      </c>
    </row>
    <row r="345" spans="1:5" ht="12.75">
      <c r="A345" s="1" t="s">
        <v>2132</v>
      </c>
      <c r="E345" s="25">
        <v>1006209661</v>
      </c>
    </row>
    <row r="346" spans="1:5" ht="12.75">
      <c r="A346" s="1" t="s">
        <v>2133</v>
      </c>
      <c r="E346" s="25">
        <v>1006209661</v>
      </c>
    </row>
    <row r="347" ht="12.75">
      <c r="A347" s="1" t="s">
        <v>2134</v>
      </c>
    </row>
    <row r="348" spans="1:5" ht="12.75">
      <c r="A348" s="1" t="s">
        <v>2135</v>
      </c>
      <c r="E348" s="25">
        <v>1006209661</v>
      </c>
    </row>
    <row r="349" spans="1:5" ht="12.75">
      <c r="A349" s="1" t="s">
        <v>2136</v>
      </c>
      <c r="E349" s="25">
        <v>1006209661</v>
      </c>
    </row>
    <row r="350" spans="1:5" ht="12.75">
      <c r="A350" s="1" t="s">
        <v>492</v>
      </c>
      <c r="E350" s="25">
        <v>1006209661</v>
      </c>
    </row>
    <row r="351" spans="1:5" ht="12.75">
      <c r="A351" s="1" t="s">
        <v>493</v>
      </c>
      <c r="E351" s="25">
        <v>1006209661</v>
      </c>
    </row>
    <row r="352" spans="1:5" ht="12.75">
      <c r="A352" s="1" t="s">
        <v>494</v>
      </c>
      <c r="E352" s="25">
        <v>1006209661</v>
      </c>
    </row>
    <row r="353" spans="1:5" ht="12.75">
      <c r="A353" s="1" t="s">
        <v>2137</v>
      </c>
      <c r="E353" s="25">
        <v>1006209661</v>
      </c>
    </row>
    <row r="354" spans="1:5" ht="12.75">
      <c r="A354" s="1" t="s">
        <v>495</v>
      </c>
      <c r="E354" s="25">
        <v>1006209661</v>
      </c>
    </row>
    <row r="355" ht="12.75">
      <c r="A355" s="1" t="s">
        <v>2138</v>
      </c>
    </row>
    <row r="356" ht="12.75">
      <c r="A356" s="1" t="s">
        <v>2139</v>
      </c>
    </row>
    <row r="357" ht="12.75">
      <c r="A357" s="1" t="s">
        <v>2140</v>
      </c>
    </row>
    <row r="358" ht="12.75">
      <c r="A358" s="1" t="s">
        <v>2141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32" sqref="Q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1" t="s">
        <v>129</v>
      </c>
      <c r="B1" s="5"/>
    </row>
    <row r="2" ht="13.5" thickBot="1"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6" spans="2:7" ht="12.75">
      <c r="B16" s="5"/>
      <c r="F16" s="3"/>
      <c r="G16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7"/>
  <sheetViews>
    <sheetView zoomScale="90" zoomScaleNormal="90" zoomScalePageLayoutView="0" workbookViewId="0" topLeftCell="A1">
      <pane ySplit="3" topLeftCell="A682" activePane="bottomLeft" state="frozen"/>
      <selection pane="topLeft" activeCell="A1" sqref="A1"/>
      <selection pane="bottomLeft" activeCell="D699" sqref="D699"/>
    </sheetView>
  </sheetViews>
  <sheetFormatPr defaultColWidth="9.00390625" defaultRowHeight="12.75"/>
  <cols>
    <col min="1" max="1" width="14.625" style="0" customWidth="1"/>
    <col min="2" max="2" width="16.375" style="0" customWidth="1"/>
    <col min="3" max="3" width="13.6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2" ht="12.75">
      <c r="A1" s="5"/>
      <c r="B1" s="5"/>
    </row>
    <row r="2" spans="1:3" ht="27" customHeight="1" thickBot="1">
      <c r="A2" s="81" t="s">
        <v>2498</v>
      </c>
      <c r="B2" s="81" t="s">
        <v>1624</v>
      </c>
      <c r="C2" s="81" t="s">
        <v>2847</v>
      </c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2867</v>
      </c>
      <c r="B4" s="1" t="s">
        <v>1168</v>
      </c>
      <c r="F4" s="3"/>
      <c r="G4" s="3"/>
    </row>
    <row r="5" spans="1:7" ht="12.75">
      <c r="A5" s="1" t="s">
        <v>1169</v>
      </c>
      <c r="B5" s="21"/>
      <c r="F5" s="3"/>
      <c r="G5" s="3"/>
    </row>
    <row r="6" spans="1:7" ht="12.75">
      <c r="A6" s="1" t="s">
        <v>1170</v>
      </c>
      <c r="B6" s="15"/>
      <c r="C6" s="2"/>
      <c r="F6" s="3"/>
      <c r="G6" s="3"/>
    </row>
    <row r="7" spans="1:7" ht="12.75">
      <c r="A7" s="1" t="s">
        <v>1171</v>
      </c>
      <c r="B7" s="21"/>
      <c r="F7" s="3"/>
      <c r="G7" s="3"/>
    </row>
    <row r="8" spans="1:7" ht="12.75">
      <c r="A8" s="1" t="s">
        <v>1172</v>
      </c>
      <c r="B8" s="15"/>
      <c r="C8" s="2"/>
      <c r="F8" s="3"/>
      <c r="G8" s="3"/>
    </row>
    <row r="9" spans="1:7" ht="12.75">
      <c r="A9" s="1" t="s">
        <v>1173</v>
      </c>
      <c r="B9" s="1"/>
      <c r="F9" s="3"/>
      <c r="G9" s="3"/>
    </row>
    <row r="10" spans="1:7" ht="12.75">
      <c r="A10" s="1" t="s">
        <v>1174</v>
      </c>
      <c r="B10" s="15"/>
      <c r="F10" s="3"/>
      <c r="G10" s="3"/>
    </row>
    <row r="11" spans="1:7" ht="12.75">
      <c r="A11" s="1" t="s">
        <v>1175</v>
      </c>
      <c r="B11" s="1"/>
      <c r="F11" s="3"/>
      <c r="G11" s="3"/>
    </row>
    <row r="12" spans="1:7" ht="12.75">
      <c r="A12" s="1" t="s">
        <v>1176</v>
      </c>
      <c r="B12" s="1"/>
      <c r="F12" s="3"/>
      <c r="G12" s="3"/>
    </row>
    <row r="13" spans="1:7" ht="12.75">
      <c r="A13" s="1" t="s">
        <v>1177</v>
      </c>
      <c r="B13" s="1"/>
      <c r="F13" s="3"/>
      <c r="G13" s="3"/>
    </row>
    <row r="14" spans="1:2" ht="12.75">
      <c r="A14" s="1" t="s">
        <v>1178</v>
      </c>
      <c r="B14" s="1"/>
    </row>
    <row r="15" spans="1:2" ht="12.75">
      <c r="A15" s="1" t="s">
        <v>1179</v>
      </c>
      <c r="B15" s="1"/>
    </row>
    <row r="16" spans="1:2" ht="12.75">
      <c r="A16" s="1" t="s">
        <v>1180</v>
      </c>
      <c r="B16" s="1"/>
    </row>
    <row r="17" spans="1:2" ht="12.75">
      <c r="A17" s="1" t="s">
        <v>1181</v>
      </c>
      <c r="B17" s="1"/>
    </row>
    <row r="18" spans="1:2" ht="12.75">
      <c r="A18" s="1" t="s">
        <v>1182</v>
      </c>
      <c r="B18" s="1"/>
    </row>
    <row r="19" spans="1:2" ht="12.75">
      <c r="A19" s="1" t="s">
        <v>1183</v>
      </c>
      <c r="B19" s="1"/>
    </row>
    <row r="20" spans="1:2" ht="12.75">
      <c r="A20" s="1" t="s">
        <v>1184</v>
      </c>
      <c r="B20" s="1"/>
    </row>
    <row r="21" spans="1:2" ht="12.75">
      <c r="A21" s="1" t="s">
        <v>1185</v>
      </c>
      <c r="B21" s="1"/>
    </row>
    <row r="22" spans="1:2" ht="12.75">
      <c r="A22" s="1" t="s">
        <v>1186</v>
      </c>
      <c r="B22" s="1"/>
    </row>
    <row r="23" spans="1:2" ht="12.75">
      <c r="A23" s="1" t="s">
        <v>1187</v>
      </c>
      <c r="B23" s="1"/>
    </row>
    <row r="24" spans="1:2" ht="12.75">
      <c r="A24" s="1" t="s">
        <v>1188</v>
      </c>
      <c r="B24" s="1"/>
    </row>
    <row r="25" spans="1:2" ht="12.75">
      <c r="A25" s="1" t="s">
        <v>1189</v>
      </c>
      <c r="B25" s="1"/>
    </row>
    <row r="26" spans="1:2" ht="12.75">
      <c r="A26" s="1" t="s">
        <v>1190</v>
      </c>
      <c r="B26" s="1"/>
    </row>
    <row r="27" spans="1:2" ht="12.75">
      <c r="A27" s="1" t="s">
        <v>1191</v>
      </c>
      <c r="B27" s="1"/>
    </row>
    <row r="28" spans="1:2" ht="12.75">
      <c r="A28" s="1" t="s">
        <v>1192</v>
      </c>
      <c r="B28" s="1"/>
    </row>
    <row r="29" spans="1:2" ht="12.75">
      <c r="A29" s="1" t="s">
        <v>1193</v>
      </c>
      <c r="B29" s="1"/>
    </row>
    <row r="30" spans="1:2" ht="12.75">
      <c r="A30" s="1" t="s">
        <v>1194</v>
      </c>
      <c r="B30" s="1"/>
    </row>
    <row r="31" spans="1:2" ht="12.75">
      <c r="A31" s="1" t="s">
        <v>1195</v>
      </c>
      <c r="B31" s="1"/>
    </row>
    <row r="32" spans="1:3" ht="12.75">
      <c r="A32" s="1" t="s">
        <v>1196</v>
      </c>
      <c r="B32" s="1" t="s">
        <v>1197</v>
      </c>
      <c r="C32" s="25">
        <v>1006209804</v>
      </c>
    </row>
    <row r="33" spans="1:3" ht="12.75">
      <c r="A33" s="1" t="s">
        <v>1198</v>
      </c>
      <c r="B33" s="1" t="s">
        <v>1197</v>
      </c>
      <c r="C33" s="25">
        <v>1006209804</v>
      </c>
    </row>
    <row r="34" spans="1:3" ht="12.75">
      <c r="A34" s="1" t="s">
        <v>1199</v>
      </c>
      <c r="B34" s="1" t="s">
        <v>1200</v>
      </c>
      <c r="C34" s="25">
        <v>1006209804</v>
      </c>
    </row>
    <row r="35" spans="1:3" ht="12.75">
      <c r="A35" s="1" t="s">
        <v>1199</v>
      </c>
      <c r="B35" s="1" t="s">
        <v>203</v>
      </c>
      <c r="C35" s="25">
        <v>1006209804</v>
      </c>
    </row>
    <row r="36" spans="1:3" ht="12.75">
      <c r="A36" s="1" t="s">
        <v>1201</v>
      </c>
      <c r="B36" s="1" t="s">
        <v>1200</v>
      </c>
      <c r="C36" s="25">
        <v>1006209804</v>
      </c>
    </row>
    <row r="37" spans="1:3" ht="12.75">
      <c r="A37" s="1" t="s">
        <v>1201</v>
      </c>
      <c r="B37" s="1" t="s">
        <v>203</v>
      </c>
      <c r="C37" s="25">
        <v>1006209804</v>
      </c>
    </row>
    <row r="38" spans="1:2" ht="12.75">
      <c r="A38" s="1" t="s">
        <v>3873</v>
      </c>
      <c r="B38" s="1" t="s">
        <v>1168</v>
      </c>
    </row>
    <row r="39" spans="1:2" ht="12.75">
      <c r="A39" s="1" t="s">
        <v>3378</v>
      </c>
      <c r="B39" s="1" t="s">
        <v>1168</v>
      </c>
    </row>
    <row r="40" spans="1:2" ht="12.75">
      <c r="A40" s="1" t="s">
        <v>2869</v>
      </c>
      <c r="B40" s="1" t="s">
        <v>1202</v>
      </c>
    </row>
    <row r="41" spans="1:2" ht="12.75">
      <c r="A41" s="1" t="s">
        <v>3781</v>
      </c>
      <c r="B41" s="1" t="s">
        <v>1168</v>
      </c>
    </row>
    <row r="42" spans="1:2" ht="12.75">
      <c r="A42" s="1" t="s">
        <v>1203</v>
      </c>
      <c r="B42" s="1" t="s">
        <v>1204</v>
      </c>
    </row>
    <row r="43" spans="1:2" ht="12.75">
      <c r="A43" s="1" t="s">
        <v>3949</v>
      </c>
      <c r="B43" s="1" t="s">
        <v>1168</v>
      </c>
    </row>
    <row r="44" spans="1:2" ht="12.75">
      <c r="A44" s="1" t="s">
        <v>3970</v>
      </c>
      <c r="B44" s="1" t="s">
        <v>1168</v>
      </c>
    </row>
    <row r="45" spans="1:2" ht="12.75">
      <c r="A45" s="1" t="s">
        <v>1205</v>
      </c>
      <c r="B45" s="1" t="s">
        <v>1206</v>
      </c>
    </row>
    <row r="46" spans="1:2" ht="12.75">
      <c r="A46" s="1" t="s">
        <v>1207</v>
      </c>
      <c r="B46" s="1" t="s">
        <v>1206</v>
      </c>
    </row>
    <row r="47" spans="1:2" ht="12.75">
      <c r="A47" s="1" t="s">
        <v>3997</v>
      </c>
      <c r="B47" s="1" t="s">
        <v>1208</v>
      </c>
    </row>
    <row r="48" spans="1:2" ht="12.75">
      <c r="A48" s="1" t="s">
        <v>1209</v>
      </c>
      <c r="B48" s="1" t="s">
        <v>1210</v>
      </c>
    </row>
    <row r="49" spans="1:2" ht="12.75">
      <c r="A49" s="1" t="s">
        <v>1209</v>
      </c>
      <c r="B49" s="1" t="s">
        <v>1208</v>
      </c>
    </row>
    <row r="50" spans="1:2" ht="12.75">
      <c r="A50" s="1" t="s">
        <v>615</v>
      </c>
      <c r="B50" s="1"/>
    </row>
    <row r="51" spans="1:2" ht="12.75">
      <c r="A51" s="1" t="s">
        <v>1211</v>
      </c>
      <c r="B51" s="1" t="s">
        <v>1206</v>
      </c>
    </row>
    <row r="52" spans="1:2" ht="12.75">
      <c r="A52" s="1" t="s">
        <v>1212</v>
      </c>
      <c r="B52" s="1" t="s">
        <v>1206</v>
      </c>
    </row>
    <row r="53" spans="1:2" ht="12.75">
      <c r="A53" s="1" t="s">
        <v>3822</v>
      </c>
      <c r="B53" s="1" t="s">
        <v>1168</v>
      </c>
    </row>
    <row r="54" spans="1:2" ht="12.75">
      <c r="A54" s="1" t="s">
        <v>3849</v>
      </c>
      <c r="B54" s="1" t="s">
        <v>1168</v>
      </c>
    </row>
    <row r="55" spans="1:2" ht="12.75">
      <c r="A55" s="1" t="s">
        <v>3381</v>
      </c>
      <c r="B55" s="1" t="s">
        <v>1168</v>
      </c>
    </row>
    <row r="56" spans="1:2" ht="12.75">
      <c r="A56" s="1" t="s">
        <v>3952</v>
      </c>
      <c r="B56" s="1"/>
    </row>
    <row r="57" spans="1:2" ht="12.75">
      <c r="A57" s="1" t="s">
        <v>1213</v>
      </c>
      <c r="B57" s="1"/>
    </row>
    <row r="58" spans="1:2" ht="12.75">
      <c r="A58" s="1" t="s">
        <v>1214</v>
      </c>
      <c r="B58" s="1" t="s">
        <v>1215</v>
      </c>
    </row>
    <row r="59" spans="1:2" ht="12.75">
      <c r="A59" s="1" t="s">
        <v>1216</v>
      </c>
      <c r="B59" s="1" t="s">
        <v>1217</v>
      </c>
    </row>
    <row r="60" spans="1:2" ht="12.75">
      <c r="A60" s="1" t="s">
        <v>1216</v>
      </c>
      <c r="B60" s="1" t="s">
        <v>1215</v>
      </c>
    </row>
    <row r="61" spans="1:2" ht="12.75">
      <c r="A61" s="1" t="s">
        <v>1216</v>
      </c>
      <c r="B61" s="1" t="s">
        <v>1218</v>
      </c>
    </row>
    <row r="62" spans="1:2" ht="12.75">
      <c r="A62" s="1" t="s">
        <v>1219</v>
      </c>
      <c r="B62" s="1" t="s">
        <v>1217</v>
      </c>
    </row>
    <row r="63" spans="1:2" ht="12.75">
      <c r="A63" s="1" t="s">
        <v>1219</v>
      </c>
      <c r="B63" s="1" t="s">
        <v>1215</v>
      </c>
    </row>
    <row r="64" spans="1:2" ht="12.75">
      <c r="A64" s="1" t="s">
        <v>1219</v>
      </c>
      <c r="B64" s="1" t="s">
        <v>1218</v>
      </c>
    </row>
    <row r="65" spans="1:2" ht="12.75">
      <c r="A65" s="1" t="s">
        <v>1220</v>
      </c>
      <c r="B65" s="1"/>
    </row>
    <row r="66" spans="1:3" ht="12.75">
      <c r="A66" s="1" t="s">
        <v>1221</v>
      </c>
      <c r="B66" s="1" t="s">
        <v>1222</v>
      </c>
      <c r="C66" s="25">
        <v>1006209804</v>
      </c>
    </row>
    <row r="67" spans="1:3" ht="12.75">
      <c r="A67" s="1" t="s">
        <v>1223</v>
      </c>
      <c r="B67" s="1" t="s">
        <v>1200</v>
      </c>
      <c r="C67" s="25">
        <v>1006209804</v>
      </c>
    </row>
    <row r="68" spans="1:2" ht="12.75">
      <c r="A68" s="1" t="s">
        <v>1224</v>
      </c>
      <c r="B68" s="1" t="s">
        <v>1225</v>
      </c>
    </row>
    <row r="69" spans="1:2" ht="12.75">
      <c r="A69" s="1" t="s">
        <v>1224</v>
      </c>
      <c r="B69" s="1" t="s">
        <v>1226</v>
      </c>
    </row>
    <row r="70" spans="1:2" ht="12.75">
      <c r="A70" s="1" t="s">
        <v>1227</v>
      </c>
      <c r="B70" s="1" t="s">
        <v>1225</v>
      </c>
    </row>
    <row r="71" spans="1:2" ht="12.75">
      <c r="A71" s="1" t="s">
        <v>1227</v>
      </c>
      <c r="B71" s="1" t="s">
        <v>1226</v>
      </c>
    </row>
    <row r="72" spans="1:2" ht="12.75">
      <c r="A72" s="1" t="s">
        <v>1228</v>
      </c>
      <c r="B72" s="1"/>
    </row>
    <row r="73" spans="1:2" ht="12.75">
      <c r="A73" s="1" t="s">
        <v>1229</v>
      </c>
      <c r="B73" s="1"/>
    </row>
    <row r="74" spans="1:2" ht="12.75">
      <c r="A74" s="1" t="s">
        <v>1230</v>
      </c>
      <c r="B74" s="1"/>
    </row>
    <row r="75" spans="1:2" ht="12.75">
      <c r="A75" s="1" t="s">
        <v>1231</v>
      </c>
      <c r="B75" s="1"/>
    </row>
    <row r="76" spans="1:2" ht="12.75">
      <c r="A76" s="1" t="s">
        <v>1706</v>
      </c>
      <c r="B76" s="1"/>
    </row>
    <row r="77" spans="1:2" ht="12.75">
      <c r="A77" s="1" t="s">
        <v>1701</v>
      </c>
      <c r="B77" s="1"/>
    </row>
    <row r="78" spans="1:2" ht="12.75">
      <c r="A78" s="1" t="s">
        <v>1232</v>
      </c>
      <c r="B78" s="1" t="s">
        <v>1208</v>
      </c>
    </row>
    <row r="79" spans="1:2" ht="12.75">
      <c r="A79" s="1" t="s">
        <v>1233</v>
      </c>
      <c r="B79" s="1" t="s">
        <v>1234</v>
      </c>
    </row>
    <row r="80" spans="1:2" ht="12.75">
      <c r="A80" s="1" t="s">
        <v>1233</v>
      </c>
      <c r="B80" s="1" t="s">
        <v>1235</v>
      </c>
    </row>
    <row r="81" spans="1:2" ht="12.75">
      <c r="A81" s="1" t="s">
        <v>1236</v>
      </c>
      <c r="B81" s="1" t="s">
        <v>1208</v>
      </c>
    </row>
    <row r="82" spans="1:2" ht="12.75">
      <c r="A82" s="1" t="s">
        <v>1237</v>
      </c>
      <c r="B82" s="1" t="s">
        <v>1210</v>
      </c>
    </row>
    <row r="83" spans="1:2" ht="12.75">
      <c r="A83" s="1" t="s">
        <v>1237</v>
      </c>
      <c r="B83" s="1" t="s">
        <v>1208</v>
      </c>
    </row>
    <row r="84" spans="1:2" ht="12.75">
      <c r="A84" s="1" t="s">
        <v>1725</v>
      </c>
      <c r="B84" s="1" t="s">
        <v>1210</v>
      </c>
    </row>
    <row r="85" spans="1:2" ht="12.75">
      <c r="A85" s="1" t="s">
        <v>1725</v>
      </c>
      <c r="B85" s="1" t="s">
        <v>1208</v>
      </c>
    </row>
    <row r="86" spans="1:2" ht="12.75">
      <c r="A86" s="1" t="s">
        <v>1726</v>
      </c>
      <c r="B86" s="1" t="s">
        <v>1210</v>
      </c>
    </row>
    <row r="87" spans="1:2" ht="12.75">
      <c r="A87" s="1" t="s">
        <v>1726</v>
      </c>
      <c r="B87" s="1" t="s">
        <v>1208</v>
      </c>
    </row>
    <row r="88" spans="1:2" ht="12.75">
      <c r="A88" s="1" t="s">
        <v>1238</v>
      </c>
      <c r="B88" s="1" t="s">
        <v>1234</v>
      </c>
    </row>
    <row r="89" spans="1:2" ht="12.75">
      <c r="A89" s="1" t="s">
        <v>1238</v>
      </c>
      <c r="B89" s="1" t="s">
        <v>1235</v>
      </c>
    </row>
    <row r="90" spans="1:2" ht="12.75">
      <c r="A90" s="1" t="s">
        <v>1239</v>
      </c>
      <c r="B90" s="1"/>
    </row>
    <row r="91" spans="1:2" ht="12.75">
      <c r="A91" s="1" t="s">
        <v>3688</v>
      </c>
      <c r="B91" s="1"/>
    </row>
    <row r="92" spans="1:2" ht="12.75">
      <c r="A92" s="1" t="s">
        <v>1240</v>
      </c>
      <c r="B92" s="1" t="s">
        <v>1225</v>
      </c>
    </row>
    <row r="93" spans="1:2" ht="12.75">
      <c r="A93" s="1" t="s">
        <v>1240</v>
      </c>
      <c r="B93" s="1" t="s">
        <v>1241</v>
      </c>
    </row>
    <row r="94" spans="1:2" ht="12.75">
      <c r="A94" s="1" t="s">
        <v>1240</v>
      </c>
      <c r="B94" s="1" t="s">
        <v>1226</v>
      </c>
    </row>
    <row r="95" spans="1:2" ht="12.75">
      <c r="A95" s="1" t="s">
        <v>1242</v>
      </c>
      <c r="B95" s="1" t="s">
        <v>1225</v>
      </c>
    </row>
    <row r="96" spans="1:2" ht="12.75">
      <c r="A96" s="1" t="s">
        <v>1242</v>
      </c>
      <c r="B96" s="1" t="s">
        <v>1241</v>
      </c>
    </row>
    <row r="97" spans="1:2" ht="12.75">
      <c r="A97" s="1" t="s">
        <v>1242</v>
      </c>
      <c r="B97" s="1" t="s">
        <v>1226</v>
      </c>
    </row>
    <row r="98" spans="1:2" ht="12.75">
      <c r="A98" s="1" t="s">
        <v>1243</v>
      </c>
      <c r="B98" s="1" t="s">
        <v>1225</v>
      </c>
    </row>
    <row r="99" spans="1:2" ht="12.75">
      <c r="A99" s="1" t="s">
        <v>1243</v>
      </c>
      <c r="B99" s="1" t="s">
        <v>1241</v>
      </c>
    </row>
    <row r="100" spans="1:2" ht="12.75">
      <c r="A100" s="1" t="s">
        <v>1243</v>
      </c>
      <c r="B100" s="1" t="s">
        <v>1226</v>
      </c>
    </row>
    <row r="101" spans="1:3" ht="12.75">
      <c r="A101" s="1" t="s">
        <v>1244</v>
      </c>
      <c r="B101" s="1" t="s">
        <v>1197</v>
      </c>
      <c r="C101" s="25">
        <v>1006209804</v>
      </c>
    </row>
    <row r="102" spans="1:3" ht="12.75">
      <c r="A102" s="1" t="s">
        <v>1245</v>
      </c>
      <c r="B102" s="1" t="s">
        <v>1197</v>
      </c>
      <c r="C102" s="25">
        <v>1006209804</v>
      </c>
    </row>
    <row r="103" spans="1:3" ht="12.75">
      <c r="A103" s="1" t="s">
        <v>1246</v>
      </c>
      <c r="B103" s="1" t="s">
        <v>1247</v>
      </c>
      <c r="C103" s="25">
        <v>1006209804</v>
      </c>
    </row>
    <row r="104" spans="1:3" ht="12.75">
      <c r="A104" s="1" t="s">
        <v>1248</v>
      </c>
      <c r="B104" s="1" t="s">
        <v>1247</v>
      </c>
      <c r="C104" s="25">
        <v>1006209804</v>
      </c>
    </row>
    <row r="105" spans="1:2" ht="12.75">
      <c r="A105" s="1" t="s">
        <v>1249</v>
      </c>
      <c r="B105" s="1"/>
    </row>
    <row r="106" spans="1:2" ht="12.75">
      <c r="A106" s="1" t="s">
        <v>1250</v>
      </c>
      <c r="B106" s="1"/>
    </row>
    <row r="107" spans="1:2" ht="12.75">
      <c r="A107" s="1" t="s">
        <v>1251</v>
      </c>
      <c r="B107" s="1"/>
    </row>
    <row r="108" spans="1:2" ht="12.75">
      <c r="A108" s="1" t="s">
        <v>1252</v>
      </c>
      <c r="B108" s="1"/>
    </row>
    <row r="109" spans="1:2" ht="12.75">
      <c r="A109" s="1" t="s">
        <v>1253</v>
      </c>
      <c r="B109" s="1"/>
    </row>
    <row r="110" spans="1:2" ht="12.75">
      <c r="A110" s="1" t="s">
        <v>1254</v>
      </c>
      <c r="B110" s="1"/>
    </row>
    <row r="111" spans="1:3" ht="12.75">
      <c r="A111" s="1" t="s">
        <v>1255</v>
      </c>
      <c r="B111" s="1" t="s">
        <v>1256</v>
      </c>
      <c r="C111" s="25">
        <v>1006209804</v>
      </c>
    </row>
    <row r="112" spans="1:3" ht="12.75">
      <c r="A112" s="1" t="s">
        <v>1257</v>
      </c>
      <c r="B112" s="1" t="s">
        <v>1256</v>
      </c>
      <c r="C112" s="25">
        <v>1006209804</v>
      </c>
    </row>
    <row r="113" spans="1:3" ht="12.75">
      <c r="A113" s="1" t="s">
        <v>1258</v>
      </c>
      <c r="B113" s="1" t="s">
        <v>1256</v>
      </c>
      <c r="C113" s="25">
        <v>1006209804</v>
      </c>
    </row>
    <row r="114" spans="1:3" ht="12.75">
      <c r="A114" s="1" t="s">
        <v>1259</v>
      </c>
      <c r="B114" s="1" t="s">
        <v>1256</v>
      </c>
      <c r="C114" s="25">
        <v>1006209804</v>
      </c>
    </row>
    <row r="115" spans="1:3" ht="12.75">
      <c r="A115" s="1" t="s">
        <v>1260</v>
      </c>
      <c r="B115" s="1" t="s">
        <v>1256</v>
      </c>
      <c r="C115" s="25">
        <v>1006209804</v>
      </c>
    </row>
    <row r="116" spans="1:3" ht="12.75">
      <c r="A116" s="1" t="s">
        <v>1261</v>
      </c>
      <c r="B116" s="1" t="s">
        <v>1256</v>
      </c>
      <c r="C116" s="25">
        <v>1006209804</v>
      </c>
    </row>
    <row r="117" spans="1:3" ht="12.75">
      <c r="A117" s="1" t="s">
        <v>1262</v>
      </c>
      <c r="B117" s="1" t="s">
        <v>1256</v>
      </c>
      <c r="C117" s="25">
        <v>1006209804</v>
      </c>
    </row>
    <row r="118" spans="1:2" ht="12.75">
      <c r="A118" s="1" t="s">
        <v>1263</v>
      </c>
      <c r="B118" s="1"/>
    </row>
    <row r="119" spans="1:2" ht="12.75">
      <c r="A119" s="1" t="s">
        <v>1264</v>
      </c>
      <c r="B119" s="1"/>
    </row>
    <row r="120" spans="1:2" ht="12.75">
      <c r="A120" s="1" t="s">
        <v>1265</v>
      </c>
      <c r="B120" s="1" t="s">
        <v>1168</v>
      </c>
    </row>
    <row r="121" spans="1:2" ht="12.75">
      <c r="A121" s="1" t="s">
        <v>1266</v>
      </c>
      <c r="B121" s="1" t="s">
        <v>1168</v>
      </c>
    </row>
    <row r="122" spans="1:2" ht="12.75">
      <c r="A122" s="1" t="s">
        <v>1267</v>
      </c>
      <c r="B122" s="1" t="s">
        <v>1268</v>
      </c>
    </row>
    <row r="123" spans="1:2" ht="12.75">
      <c r="A123" s="1" t="s">
        <v>1269</v>
      </c>
      <c r="B123" s="1" t="s">
        <v>1268</v>
      </c>
    </row>
    <row r="124" spans="1:2" ht="12.75">
      <c r="A124" s="1" t="s">
        <v>1270</v>
      </c>
      <c r="B124" s="1" t="s">
        <v>1268</v>
      </c>
    </row>
    <row r="125" spans="1:2" ht="12.75">
      <c r="A125" s="1" t="s">
        <v>1271</v>
      </c>
      <c r="B125" s="1" t="s">
        <v>1268</v>
      </c>
    </row>
    <row r="126" spans="1:2" ht="12.75">
      <c r="A126" s="1" t="s">
        <v>1272</v>
      </c>
      <c r="B126" s="1" t="s">
        <v>1225</v>
      </c>
    </row>
    <row r="127" spans="1:2" ht="12.75">
      <c r="A127" s="1" t="s">
        <v>1272</v>
      </c>
      <c r="B127" s="1" t="s">
        <v>1241</v>
      </c>
    </row>
    <row r="128" spans="1:2" ht="12.75">
      <c r="A128" s="1" t="s">
        <v>1272</v>
      </c>
      <c r="B128" s="1" t="s">
        <v>1226</v>
      </c>
    </row>
    <row r="129" spans="1:2" ht="12.75">
      <c r="A129" s="1" t="s">
        <v>1273</v>
      </c>
      <c r="B129" s="1" t="s">
        <v>1225</v>
      </c>
    </row>
    <row r="130" spans="1:2" ht="12.75">
      <c r="A130" s="1" t="s">
        <v>1273</v>
      </c>
      <c r="B130" s="1" t="s">
        <v>1241</v>
      </c>
    </row>
    <row r="131" spans="1:2" ht="12.75">
      <c r="A131" s="1" t="s">
        <v>1273</v>
      </c>
      <c r="B131" s="1" t="s">
        <v>1226</v>
      </c>
    </row>
    <row r="132" spans="1:2" ht="12.75">
      <c r="A132" s="1" t="s">
        <v>1274</v>
      </c>
      <c r="B132" s="1" t="s">
        <v>1225</v>
      </c>
    </row>
    <row r="133" spans="1:2" ht="12.75">
      <c r="A133" s="1" t="s">
        <v>1274</v>
      </c>
      <c r="B133" s="1" t="s">
        <v>1241</v>
      </c>
    </row>
    <row r="134" spans="1:2" ht="12.75">
      <c r="A134" s="1" t="s">
        <v>1274</v>
      </c>
      <c r="B134" s="1" t="s">
        <v>1226</v>
      </c>
    </row>
    <row r="135" spans="1:2" ht="12.75">
      <c r="A135" s="1" t="s">
        <v>1275</v>
      </c>
      <c r="B135" s="1" t="s">
        <v>1225</v>
      </c>
    </row>
    <row r="136" spans="1:2" ht="12.75">
      <c r="A136" s="1" t="s">
        <v>1275</v>
      </c>
      <c r="B136" s="1" t="s">
        <v>1241</v>
      </c>
    </row>
    <row r="137" spans="1:2" ht="12.75">
      <c r="A137" s="1" t="s">
        <v>1275</v>
      </c>
      <c r="B137" s="1" t="s">
        <v>1226</v>
      </c>
    </row>
    <row r="138" spans="1:2" ht="12.75">
      <c r="A138" s="1" t="s">
        <v>1276</v>
      </c>
      <c r="B138" s="1" t="s">
        <v>1225</v>
      </c>
    </row>
    <row r="139" spans="1:2" ht="12.75">
      <c r="A139" s="1" t="s">
        <v>1276</v>
      </c>
      <c r="B139" s="1" t="s">
        <v>1226</v>
      </c>
    </row>
    <row r="140" spans="1:2" ht="12.75">
      <c r="A140" s="1" t="s">
        <v>1276</v>
      </c>
      <c r="B140" s="1" t="s">
        <v>1241</v>
      </c>
    </row>
    <row r="141" spans="1:2" ht="12.75">
      <c r="A141" s="1" t="s">
        <v>1277</v>
      </c>
      <c r="B141" s="1" t="s">
        <v>1225</v>
      </c>
    </row>
    <row r="142" spans="1:2" ht="12.75">
      <c r="A142" s="1" t="s">
        <v>1277</v>
      </c>
      <c r="B142" s="1" t="s">
        <v>1241</v>
      </c>
    </row>
    <row r="143" spans="1:2" ht="12.75">
      <c r="A143" s="1" t="s">
        <v>1277</v>
      </c>
      <c r="B143" s="1" t="s">
        <v>1226</v>
      </c>
    </row>
    <row r="144" spans="1:2" ht="12.75">
      <c r="A144" s="1" t="s">
        <v>1278</v>
      </c>
      <c r="B144" s="1" t="s">
        <v>1225</v>
      </c>
    </row>
    <row r="145" spans="1:2" ht="12.75">
      <c r="A145" s="1" t="s">
        <v>1278</v>
      </c>
      <c r="B145" s="1" t="s">
        <v>1241</v>
      </c>
    </row>
    <row r="146" spans="1:2" ht="12.75">
      <c r="A146" s="1" t="s">
        <v>1278</v>
      </c>
      <c r="B146" s="1" t="s">
        <v>1226</v>
      </c>
    </row>
    <row r="147" spans="1:2" ht="12.75">
      <c r="A147" s="1" t="s">
        <v>1279</v>
      </c>
      <c r="B147" s="1" t="s">
        <v>1204</v>
      </c>
    </row>
    <row r="148" spans="1:2" ht="12.75">
      <c r="A148" s="1" t="s">
        <v>1280</v>
      </c>
      <c r="B148" s="1" t="s">
        <v>1225</v>
      </c>
    </row>
    <row r="149" spans="1:2" ht="12.75">
      <c r="A149" s="1" t="s">
        <v>1280</v>
      </c>
      <c r="B149" s="1" t="s">
        <v>1204</v>
      </c>
    </row>
    <row r="150" spans="1:2" ht="12.75">
      <c r="A150" s="1" t="s">
        <v>1281</v>
      </c>
      <c r="B150" s="1" t="s">
        <v>1204</v>
      </c>
    </row>
    <row r="151" spans="1:2" ht="12.75">
      <c r="A151" s="1" t="s">
        <v>1282</v>
      </c>
      <c r="B151" s="1" t="s">
        <v>1204</v>
      </c>
    </row>
    <row r="152" spans="1:2" ht="12.75">
      <c r="A152" s="1" t="s">
        <v>1283</v>
      </c>
      <c r="B152" s="1" t="s">
        <v>1204</v>
      </c>
    </row>
    <row r="153" spans="1:2" ht="12.75">
      <c r="A153" s="1" t="s">
        <v>1284</v>
      </c>
      <c r="B153" s="1" t="s">
        <v>1204</v>
      </c>
    </row>
    <row r="154" spans="1:2" ht="12.75">
      <c r="A154" s="1" t="s">
        <v>1285</v>
      </c>
      <c r="B154" s="1" t="s">
        <v>1286</v>
      </c>
    </row>
    <row r="155" spans="1:2" ht="12.75">
      <c r="A155" s="1" t="s">
        <v>1285</v>
      </c>
      <c r="B155" s="1" t="s">
        <v>1287</v>
      </c>
    </row>
    <row r="156" spans="1:2" ht="12.75">
      <c r="A156" s="1" t="s">
        <v>1288</v>
      </c>
      <c r="B156" s="1" t="s">
        <v>1286</v>
      </c>
    </row>
    <row r="157" spans="1:2" ht="12.75">
      <c r="A157" s="1" t="s">
        <v>1288</v>
      </c>
      <c r="B157" s="1" t="s">
        <v>1287</v>
      </c>
    </row>
    <row r="158" spans="1:2" ht="12.75">
      <c r="A158" s="1" t="s">
        <v>1289</v>
      </c>
      <c r="B158" s="1" t="s">
        <v>1290</v>
      </c>
    </row>
    <row r="159" spans="1:2" ht="12.75">
      <c r="A159" s="1" t="s">
        <v>1291</v>
      </c>
      <c r="B159" s="25" t="s">
        <v>1292</v>
      </c>
    </row>
    <row r="160" spans="1:2" ht="12.75">
      <c r="A160" s="1" t="s">
        <v>1291</v>
      </c>
      <c r="B160" s="1" t="s">
        <v>1294</v>
      </c>
    </row>
    <row r="161" spans="1:2" ht="12.75">
      <c r="A161" s="1" t="s">
        <v>1297</v>
      </c>
      <c r="B161" s="1"/>
    </row>
    <row r="162" spans="1:2" ht="12.75">
      <c r="A162" s="1" t="s">
        <v>1298</v>
      </c>
      <c r="B162" s="1" t="s">
        <v>1299</v>
      </c>
    </row>
    <row r="163" spans="1:2" ht="12.75">
      <c r="A163" s="1" t="s">
        <v>1298</v>
      </c>
      <c r="B163" s="1" t="s">
        <v>2800</v>
      </c>
    </row>
    <row r="164" spans="1:2" ht="12.75">
      <c r="A164" s="1" t="s">
        <v>1298</v>
      </c>
      <c r="B164" s="1" t="s">
        <v>1303</v>
      </c>
    </row>
    <row r="165" spans="1:2" ht="12.75">
      <c r="A165" s="1" t="s">
        <v>1304</v>
      </c>
      <c r="B165" s="1"/>
    </row>
    <row r="166" spans="1:2" ht="12.75">
      <c r="A166" s="1" t="s">
        <v>1305</v>
      </c>
      <c r="B166" s="1" t="s">
        <v>2800</v>
      </c>
    </row>
    <row r="167" spans="1:2" ht="12.75">
      <c r="A167" s="1" t="s">
        <v>1305</v>
      </c>
      <c r="B167" s="1" t="s">
        <v>1303</v>
      </c>
    </row>
    <row r="168" spans="1:2" ht="12.75">
      <c r="A168" s="1" t="s">
        <v>1306</v>
      </c>
      <c r="B168" s="1" t="s">
        <v>1290</v>
      </c>
    </row>
    <row r="169" spans="1:2" ht="12.75">
      <c r="A169" s="1" t="s">
        <v>1307</v>
      </c>
      <c r="B169" s="1" t="s">
        <v>1308</v>
      </c>
    </row>
    <row r="170" spans="1:2" ht="12.75">
      <c r="A170" s="1" t="s">
        <v>1307</v>
      </c>
      <c r="B170" s="25" t="s">
        <v>1292</v>
      </c>
    </row>
    <row r="171" spans="1:2" ht="12.75">
      <c r="A171" s="1" t="s">
        <v>1307</v>
      </c>
      <c r="B171" s="1" t="s">
        <v>1310</v>
      </c>
    </row>
    <row r="172" spans="1:2" ht="12.75">
      <c r="A172" s="1" t="s">
        <v>1311</v>
      </c>
      <c r="B172" s="1" t="s">
        <v>1308</v>
      </c>
    </row>
    <row r="173" spans="1:2" ht="12.75">
      <c r="A173" s="1" t="s">
        <v>1311</v>
      </c>
      <c r="B173" s="25" t="s">
        <v>1292</v>
      </c>
    </row>
    <row r="174" spans="1:2" ht="12.75">
      <c r="A174" s="1" t="s">
        <v>1311</v>
      </c>
      <c r="B174" s="1" t="s">
        <v>1310</v>
      </c>
    </row>
    <row r="175" spans="1:2" ht="12.75">
      <c r="A175" s="1" t="s">
        <v>1312</v>
      </c>
      <c r="B175" s="1" t="s">
        <v>1200</v>
      </c>
    </row>
    <row r="176" spans="1:2" ht="12.75">
      <c r="A176" s="1" t="s">
        <v>1312</v>
      </c>
      <c r="B176" s="1" t="s">
        <v>1313</v>
      </c>
    </row>
    <row r="177" spans="1:2" ht="12.75">
      <c r="A177" s="1" t="s">
        <v>1314</v>
      </c>
      <c r="B177" s="1" t="s">
        <v>1200</v>
      </c>
    </row>
    <row r="178" spans="1:2" ht="12.75">
      <c r="A178" s="1" t="s">
        <v>1314</v>
      </c>
      <c r="B178" s="1" t="s">
        <v>1313</v>
      </c>
    </row>
    <row r="179" spans="1:2" ht="12.75">
      <c r="A179" s="1" t="s">
        <v>1315</v>
      </c>
      <c r="B179" s="1" t="s">
        <v>1241</v>
      </c>
    </row>
    <row r="180" spans="1:2" ht="12.75">
      <c r="A180" s="1" t="s">
        <v>1316</v>
      </c>
      <c r="B180" s="1" t="s">
        <v>1241</v>
      </c>
    </row>
    <row r="181" spans="1:2" ht="12.75">
      <c r="A181" s="1" t="s">
        <v>1317</v>
      </c>
      <c r="B181" s="1" t="s">
        <v>1241</v>
      </c>
    </row>
    <row r="182" spans="1:3" ht="12.75">
      <c r="A182" s="1" t="s">
        <v>1318</v>
      </c>
      <c r="B182" s="1" t="s">
        <v>1256</v>
      </c>
      <c r="C182" s="25">
        <v>1006209804</v>
      </c>
    </row>
    <row r="183" spans="1:3" ht="12.75">
      <c r="A183" s="1" t="s">
        <v>1318</v>
      </c>
      <c r="B183" s="1" t="s">
        <v>203</v>
      </c>
      <c r="C183" s="25">
        <v>1006209804</v>
      </c>
    </row>
    <row r="184" spans="1:3" ht="12.75">
      <c r="A184" s="1" t="s">
        <v>1319</v>
      </c>
      <c r="B184" s="1" t="s">
        <v>1202</v>
      </c>
      <c r="C184" s="25">
        <v>1006209804</v>
      </c>
    </row>
    <row r="185" spans="1:3" ht="12.75">
      <c r="A185" s="1" t="s">
        <v>1320</v>
      </c>
      <c r="B185" s="1" t="s">
        <v>1256</v>
      </c>
      <c r="C185" s="25">
        <v>1006209804</v>
      </c>
    </row>
    <row r="186" spans="1:3" ht="12.75">
      <c r="A186" s="1" t="s">
        <v>1321</v>
      </c>
      <c r="B186" s="1" t="s">
        <v>1202</v>
      </c>
      <c r="C186" s="25">
        <v>1006209804</v>
      </c>
    </row>
    <row r="187" spans="1:2" ht="12.75">
      <c r="A187" s="1" t="s">
        <v>2805</v>
      </c>
      <c r="B187" s="1"/>
    </row>
    <row r="188" spans="1:2" ht="12.75">
      <c r="A188" s="1" t="s">
        <v>1322</v>
      </c>
      <c r="B188" s="1" t="s">
        <v>2800</v>
      </c>
    </row>
    <row r="189" spans="1:2" ht="12.75">
      <c r="A189" s="1" t="s">
        <v>1322</v>
      </c>
      <c r="B189" s="1" t="s">
        <v>1303</v>
      </c>
    </row>
    <row r="190" spans="1:2" ht="12.75">
      <c r="A190" s="1" t="s">
        <v>2799</v>
      </c>
      <c r="B190" s="1"/>
    </row>
    <row r="191" spans="1:2" ht="12.75">
      <c r="A191" s="1" t="s">
        <v>2798</v>
      </c>
      <c r="B191" s="1"/>
    </row>
    <row r="192" spans="1:2" ht="12.75">
      <c r="A192" s="1" t="s">
        <v>2797</v>
      </c>
      <c r="B192" s="1"/>
    </row>
    <row r="193" spans="1:2" ht="12.75">
      <c r="A193" s="1" t="s">
        <v>1323</v>
      </c>
      <c r="B193" s="1" t="s">
        <v>1299</v>
      </c>
    </row>
    <row r="194" spans="1:2" ht="12.75">
      <c r="A194" s="1" t="s">
        <v>1323</v>
      </c>
      <c r="B194" s="1" t="s">
        <v>2800</v>
      </c>
    </row>
    <row r="195" spans="1:2" ht="12.75">
      <c r="A195" s="1" t="s">
        <v>1323</v>
      </c>
      <c r="B195" s="1" t="s">
        <v>1303</v>
      </c>
    </row>
    <row r="196" spans="1:2" ht="12.75">
      <c r="A196" s="1" t="s">
        <v>2795</v>
      </c>
      <c r="B196" s="1"/>
    </row>
    <row r="197" spans="1:2" ht="12.75">
      <c r="A197" s="1" t="s">
        <v>2796</v>
      </c>
      <c r="B197" s="25"/>
    </row>
    <row r="198" spans="1:2" ht="12.75">
      <c r="A198" s="1" t="s">
        <v>1324</v>
      </c>
      <c r="B198" s="1" t="s">
        <v>1290</v>
      </c>
    </row>
    <row r="199" spans="1:2" ht="12.75">
      <c r="A199" s="1" t="s">
        <v>1325</v>
      </c>
      <c r="B199" s="25" t="s">
        <v>1292</v>
      </c>
    </row>
    <row r="200" spans="1:2" ht="12.75">
      <c r="A200" s="1" t="s">
        <v>1325</v>
      </c>
      <c r="B200" s="1" t="s">
        <v>1294</v>
      </c>
    </row>
    <row r="201" spans="1:2" ht="12.75">
      <c r="A201" s="1" t="s">
        <v>1325</v>
      </c>
      <c r="B201" s="1" t="s">
        <v>1310</v>
      </c>
    </row>
    <row r="202" spans="1:2" ht="12.75">
      <c r="A202" s="1" t="s">
        <v>1326</v>
      </c>
      <c r="B202" s="1" t="s">
        <v>1290</v>
      </c>
    </row>
    <row r="203" spans="1:3" ht="12.75">
      <c r="A203" s="1" t="s">
        <v>1327</v>
      </c>
      <c r="B203" s="1" t="s">
        <v>1200</v>
      </c>
      <c r="C203" s="25">
        <v>1006209804</v>
      </c>
    </row>
    <row r="204" spans="1:3" ht="12.75">
      <c r="A204" s="1" t="s">
        <v>1327</v>
      </c>
      <c r="B204" s="1" t="s">
        <v>1313</v>
      </c>
      <c r="C204" s="25">
        <v>1006209804</v>
      </c>
    </row>
    <row r="205" spans="1:3" ht="12.75">
      <c r="A205" s="1" t="s">
        <v>1328</v>
      </c>
      <c r="B205" s="1" t="s">
        <v>1200</v>
      </c>
      <c r="C205" s="25">
        <v>1006209804</v>
      </c>
    </row>
    <row r="206" spans="1:3" ht="12.75">
      <c r="A206" s="1" t="s">
        <v>1328</v>
      </c>
      <c r="B206" s="1" t="s">
        <v>1313</v>
      </c>
      <c r="C206" s="25">
        <v>1006209804</v>
      </c>
    </row>
    <row r="207" spans="1:3" ht="12.75">
      <c r="A207" s="1" t="s">
        <v>1329</v>
      </c>
      <c r="B207" s="1" t="s">
        <v>1204</v>
      </c>
      <c r="C207" s="25">
        <v>1006209804</v>
      </c>
    </row>
    <row r="208" spans="1:3" ht="12.75">
      <c r="A208" s="1" t="s">
        <v>1330</v>
      </c>
      <c r="B208" s="1" t="s">
        <v>1204</v>
      </c>
      <c r="C208" s="25">
        <v>1006209804</v>
      </c>
    </row>
    <row r="209" spans="1:3" ht="12.75">
      <c r="A209" s="1" t="s">
        <v>1331</v>
      </c>
      <c r="B209" s="1" t="s">
        <v>1204</v>
      </c>
      <c r="C209" s="25">
        <v>1006209804</v>
      </c>
    </row>
    <row r="210" spans="1:3" ht="12.75">
      <c r="A210" s="1" t="s">
        <v>1332</v>
      </c>
      <c r="B210" s="1" t="s">
        <v>1204</v>
      </c>
      <c r="C210" s="25">
        <v>1006209804</v>
      </c>
    </row>
    <row r="211" spans="1:3" ht="12.75">
      <c r="A211" s="1" t="s">
        <v>1333</v>
      </c>
      <c r="B211" s="1" t="s">
        <v>1200</v>
      </c>
      <c r="C211" s="25">
        <v>1006209804</v>
      </c>
    </row>
    <row r="212" spans="1:3" ht="12.75">
      <c r="A212" s="1" t="s">
        <v>1333</v>
      </c>
      <c r="B212" s="1" t="s">
        <v>1313</v>
      </c>
      <c r="C212" s="25">
        <v>1006209804</v>
      </c>
    </row>
    <row r="213" spans="1:3" ht="12.75">
      <c r="A213" s="1" t="s">
        <v>1334</v>
      </c>
      <c r="B213" s="1" t="s">
        <v>1200</v>
      </c>
      <c r="C213" s="25">
        <v>1006209804</v>
      </c>
    </row>
    <row r="214" spans="1:3" ht="12.75">
      <c r="A214" s="1" t="s">
        <v>1334</v>
      </c>
      <c r="B214" s="1" t="s">
        <v>1313</v>
      </c>
      <c r="C214" s="25">
        <v>1006209804</v>
      </c>
    </row>
    <row r="215" spans="1:3" ht="12.75">
      <c r="A215" s="1" t="s">
        <v>1335</v>
      </c>
      <c r="B215" s="1" t="s">
        <v>1204</v>
      </c>
      <c r="C215" s="25">
        <v>1006209804</v>
      </c>
    </row>
    <row r="216" spans="1:3" ht="12.75">
      <c r="A216" s="1" t="s">
        <v>1336</v>
      </c>
      <c r="B216" s="1" t="s">
        <v>1204</v>
      </c>
      <c r="C216" s="25">
        <v>1006209804</v>
      </c>
    </row>
    <row r="217" spans="1:3" ht="12.75">
      <c r="A217" s="1" t="s">
        <v>1337</v>
      </c>
      <c r="B217" s="1" t="s">
        <v>1204</v>
      </c>
      <c r="C217" s="25">
        <v>1006209804</v>
      </c>
    </row>
    <row r="218" spans="1:3" ht="12.75">
      <c r="A218" s="1" t="s">
        <v>1338</v>
      </c>
      <c r="B218" s="1" t="s">
        <v>1204</v>
      </c>
      <c r="C218" s="25">
        <v>1006209804</v>
      </c>
    </row>
    <row r="219" spans="1:2" ht="12.75">
      <c r="A219" s="1" t="s">
        <v>1339</v>
      </c>
      <c r="B219" s="1"/>
    </row>
    <row r="220" spans="1:2" ht="12.75">
      <c r="A220" s="1" t="s">
        <v>1340</v>
      </c>
      <c r="B220" s="1"/>
    </row>
    <row r="221" spans="1:3" ht="12.75">
      <c r="A221" s="1" t="s">
        <v>1341</v>
      </c>
      <c r="B221" s="1" t="s">
        <v>1204</v>
      </c>
      <c r="C221" s="25">
        <v>1006209804</v>
      </c>
    </row>
    <row r="222" spans="1:3" ht="12.75">
      <c r="A222" s="1" t="s">
        <v>1342</v>
      </c>
      <c r="B222" s="1" t="s">
        <v>1313</v>
      </c>
      <c r="C222" s="25">
        <v>1006209804</v>
      </c>
    </row>
    <row r="223" spans="1:3" ht="12.75">
      <c r="A223" s="1" t="s">
        <v>1342</v>
      </c>
      <c r="B223" s="1" t="s">
        <v>1200</v>
      </c>
      <c r="C223" s="25">
        <v>1006209804</v>
      </c>
    </row>
    <row r="224" spans="1:3" ht="12.75">
      <c r="A224" s="1" t="s">
        <v>1343</v>
      </c>
      <c r="B224" s="1" t="s">
        <v>1200</v>
      </c>
      <c r="C224" s="25">
        <v>1006209804</v>
      </c>
    </row>
    <row r="225" spans="1:3" ht="12.75">
      <c r="A225" s="1" t="s">
        <v>1343</v>
      </c>
      <c r="B225" s="1" t="s">
        <v>1313</v>
      </c>
      <c r="C225" s="25">
        <v>1006209804</v>
      </c>
    </row>
    <row r="226" spans="1:2" ht="12.75">
      <c r="A226" s="1" t="s">
        <v>1344</v>
      </c>
      <c r="B226" s="1" t="s">
        <v>1290</v>
      </c>
    </row>
    <row r="227" spans="1:2" ht="12.75">
      <c r="A227" s="1" t="s">
        <v>1345</v>
      </c>
      <c r="B227" s="1" t="s">
        <v>1206</v>
      </c>
    </row>
    <row r="228" spans="1:2" ht="12.75">
      <c r="A228" s="1" t="s">
        <v>1346</v>
      </c>
      <c r="B228" s="1" t="s">
        <v>1206</v>
      </c>
    </row>
    <row r="229" spans="1:2" ht="12.75">
      <c r="A229" s="1" t="s">
        <v>1347</v>
      </c>
      <c r="B229" s="1" t="s">
        <v>1206</v>
      </c>
    </row>
    <row r="230" spans="1:2" ht="12.75">
      <c r="A230" s="1" t="s">
        <v>1348</v>
      </c>
      <c r="B230" s="1" t="s">
        <v>1206</v>
      </c>
    </row>
    <row r="231" spans="1:2" ht="12.75">
      <c r="A231" s="1" t="s">
        <v>1349</v>
      </c>
      <c r="B231" s="1" t="s">
        <v>1206</v>
      </c>
    </row>
    <row r="232" spans="1:2" ht="12.75">
      <c r="A232" s="1" t="s">
        <v>199</v>
      </c>
      <c r="B232" s="1"/>
    </row>
    <row r="233" spans="1:2" ht="12.75">
      <c r="A233" s="1" t="s">
        <v>1350</v>
      </c>
      <c r="B233" s="1" t="s">
        <v>1351</v>
      </c>
    </row>
    <row r="234" spans="1:2" ht="12.75">
      <c r="A234" s="1" t="s">
        <v>1352</v>
      </c>
      <c r="B234" s="1"/>
    </row>
    <row r="235" spans="1:2" ht="12.75">
      <c r="A235" s="1" t="s">
        <v>200</v>
      </c>
      <c r="B235" s="1"/>
    </row>
    <row r="236" spans="1:2" ht="12.75">
      <c r="A236" s="1" t="s">
        <v>1353</v>
      </c>
      <c r="B236" s="1" t="s">
        <v>1351</v>
      </c>
    </row>
    <row r="237" spans="1:2" ht="12.75">
      <c r="A237" s="1" t="s">
        <v>1354</v>
      </c>
      <c r="B237" s="1" t="s">
        <v>1351</v>
      </c>
    </row>
    <row r="238" spans="1:2" ht="12.75">
      <c r="A238" s="1" t="s">
        <v>201</v>
      </c>
      <c r="B238" s="1"/>
    </row>
    <row r="239" spans="1:2" ht="12.75">
      <c r="A239" s="1" t="s">
        <v>201</v>
      </c>
      <c r="B239" s="1"/>
    </row>
    <row r="240" spans="1:2" ht="12.75">
      <c r="A240" s="1" t="s">
        <v>1355</v>
      </c>
      <c r="B240" s="1" t="s">
        <v>1351</v>
      </c>
    </row>
    <row r="241" spans="1:2" ht="12.75">
      <c r="A241" s="1" t="s">
        <v>2804</v>
      </c>
      <c r="B241" s="1"/>
    </row>
    <row r="242" spans="1:2" ht="12.75">
      <c r="A242" s="1" t="s">
        <v>1356</v>
      </c>
      <c r="B242" s="1" t="s">
        <v>2800</v>
      </c>
    </row>
    <row r="243" spans="1:2" ht="12.75">
      <c r="A243" s="1" t="s">
        <v>2801</v>
      </c>
      <c r="B243" s="1"/>
    </row>
    <row r="244" spans="1:2" ht="12.75">
      <c r="A244" s="1" t="s">
        <v>2802</v>
      </c>
      <c r="B244" s="1"/>
    </row>
    <row r="245" spans="1:2" ht="12.75">
      <c r="A245" s="1" t="s">
        <v>2803</v>
      </c>
      <c r="B245" s="1"/>
    </row>
    <row r="246" spans="1:2" ht="12.75">
      <c r="A246" s="1" t="s">
        <v>198</v>
      </c>
      <c r="B246" s="1"/>
    </row>
    <row r="247" spans="1:2" ht="12.75">
      <c r="A247" s="1" t="s">
        <v>1357</v>
      </c>
      <c r="B247" s="1" t="s">
        <v>1290</v>
      </c>
    </row>
    <row r="248" spans="1:2" ht="12.75">
      <c r="A248" s="1" t="s">
        <v>1358</v>
      </c>
      <c r="B248" s="1" t="s">
        <v>1290</v>
      </c>
    </row>
    <row r="249" spans="1:2" ht="12.75">
      <c r="A249" s="1" t="s">
        <v>197</v>
      </c>
      <c r="B249" s="1"/>
    </row>
    <row r="250" spans="1:2" ht="12.75">
      <c r="A250" s="1" t="s">
        <v>1359</v>
      </c>
      <c r="B250" s="1" t="s">
        <v>1206</v>
      </c>
    </row>
    <row r="251" spans="1:2" ht="12.75">
      <c r="A251" s="1" t="s">
        <v>1360</v>
      </c>
      <c r="B251" s="1" t="s">
        <v>1206</v>
      </c>
    </row>
    <row r="252" spans="1:2" ht="12.75">
      <c r="A252" s="1" t="s">
        <v>1361</v>
      </c>
      <c r="B252" s="1" t="s">
        <v>1200</v>
      </c>
    </row>
    <row r="253" spans="1:2" ht="12.75">
      <c r="A253" s="1" t="s">
        <v>1362</v>
      </c>
      <c r="B253" s="1" t="s">
        <v>1200</v>
      </c>
    </row>
    <row r="254" spans="1:3" ht="12.75">
      <c r="A254" s="1" t="s">
        <v>1363</v>
      </c>
      <c r="B254" s="1" t="s">
        <v>1206</v>
      </c>
      <c r="C254" s="25">
        <v>1006209804</v>
      </c>
    </row>
    <row r="255" spans="1:3" ht="12.75">
      <c r="A255" s="1" t="s">
        <v>1364</v>
      </c>
      <c r="B255" s="1" t="s">
        <v>1206</v>
      </c>
      <c r="C255" s="25">
        <v>1006209804</v>
      </c>
    </row>
    <row r="256" spans="1:2" ht="12.75">
      <c r="A256" s="1" t="s">
        <v>195</v>
      </c>
      <c r="B256" s="1"/>
    </row>
    <row r="257" spans="1:2" ht="12.75">
      <c r="A257" s="1" t="s">
        <v>196</v>
      </c>
      <c r="B257" s="1"/>
    </row>
    <row r="258" spans="1:2" ht="12.75">
      <c r="A258" s="1" t="s">
        <v>1365</v>
      </c>
      <c r="B258" s="1" t="s">
        <v>1206</v>
      </c>
    </row>
    <row r="259" spans="1:2" ht="12.75">
      <c r="A259" s="1" t="s">
        <v>1366</v>
      </c>
      <c r="B259" s="1"/>
    </row>
    <row r="260" spans="1:2" ht="12.75">
      <c r="A260" s="1" t="s">
        <v>1367</v>
      </c>
      <c r="B260" s="1" t="s">
        <v>1308</v>
      </c>
    </row>
    <row r="261" spans="1:2" ht="12.75">
      <c r="A261" s="1" t="s">
        <v>1367</v>
      </c>
      <c r="B261" s="25" t="s">
        <v>1292</v>
      </c>
    </row>
    <row r="262" spans="1:2" ht="12.75">
      <c r="A262" s="1" t="s">
        <v>1367</v>
      </c>
      <c r="B262" s="1" t="s">
        <v>1294</v>
      </c>
    </row>
    <row r="263" spans="1:2" ht="12.75">
      <c r="A263" s="1" t="s">
        <v>1367</v>
      </c>
      <c r="B263" s="1" t="s">
        <v>1310</v>
      </c>
    </row>
    <row r="264" spans="1:2" ht="12.75">
      <c r="A264" s="1" t="s">
        <v>1369</v>
      </c>
      <c r="B264" s="1" t="s">
        <v>1256</v>
      </c>
    </row>
    <row r="265" spans="1:2" ht="12.75">
      <c r="A265" s="1" t="s">
        <v>1369</v>
      </c>
      <c r="B265" s="1" t="s">
        <v>1370</v>
      </c>
    </row>
    <row r="266" spans="1:3" ht="12.75">
      <c r="A266" s="1" t="s">
        <v>1371</v>
      </c>
      <c r="B266" s="1" t="s">
        <v>1222</v>
      </c>
      <c r="C266" s="25">
        <v>1006209804</v>
      </c>
    </row>
    <row r="267" spans="1:2" ht="12.75">
      <c r="A267" s="1" t="s">
        <v>1372</v>
      </c>
      <c r="B267" s="1" t="s">
        <v>1256</v>
      </c>
    </row>
    <row r="268" spans="1:3" ht="12.75">
      <c r="A268" s="1" t="s">
        <v>1373</v>
      </c>
      <c r="B268" s="1" t="s">
        <v>1222</v>
      </c>
      <c r="C268" s="25">
        <v>1006209804</v>
      </c>
    </row>
    <row r="269" spans="1:2" ht="12.75">
      <c r="A269" s="1" t="s">
        <v>1374</v>
      </c>
      <c r="B269" s="1" t="s">
        <v>1256</v>
      </c>
    </row>
    <row r="270" spans="1:3" ht="12.75">
      <c r="A270" s="1" t="s">
        <v>1375</v>
      </c>
      <c r="B270" s="1" t="s">
        <v>1222</v>
      </c>
      <c r="C270" s="25">
        <v>1006209804</v>
      </c>
    </row>
    <row r="271" spans="1:3" ht="12.75">
      <c r="A271" s="1" t="s">
        <v>1376</v>
      </c>
      <c r="B271" s="1" t="s">
        <v>1222</v>
      </c>
      <c r="C271" s="25">
        <v>1006209804</v>
      </c>
    </row>
    <row r="272" spans="1:3" ht="12.75">
      <c r="A272" s="1" t="s">
        <v>1377</v>
      </c>
      <c r="B272" s="1" t="s">
        <v>1222</v>
      </c>
      <c r="C272" s="25">
        <v>1006209804</v>
      </c>
    </row>
    <row r="273" spans="1:2" ht="12.75">
      <c r="A273" s="1" t="s">
        <v>1378</v>
      </c>
      <c r="B273" s="1" t="s">
        <v>1256</v>
      </c>
    </row>
    <row r="274" spans="1:2" ht="12.75">
      <c r="A274" s="1" t="s">
        <v>1379</v>
      </c>
      <c r="B274" s="1" t="s">
        <v>1256</v>
      </c>
    </row>
    <row r="275" spans="1:3" ht="12.75">
      <c r="A275" s="1" t="s">
        <v>1380</v>
      </c>
      <c r="B275" s="1" t="s">
        <v>1222</v>
      </c>
      <c r="C275" s="25">
        <v>1006209804</v>
      </c>
    </row>
    <row r="276" spans="1:2" ht="12.75">
      <c r="A276" s="1" t="s">
        <v>1381</v>
      </c>
      <c r="B276" s="1" t="s">
        <v>1256</v>
      </c>
    </row>
    <row r="277" spans="1:2" ht="12.75">
      <c r="A277" s="1" t="s">
        <v>1382</v>
      </c>
      <c r="B277" s="1" t="s">
        <v>1308</v>
      </c>
    </row>
    <row r="278" spans="1:2" ht="12.75">
      <c r="A278" s="1" t="s">
        <v>1382</v>
      </c>
      <c r="B278" s="1" t="s">
        <v>1309</v>
      </c>
    </row>
    <row r="279" spans="1:2" ht="12.75">
      <c r="A279" s="1" t="s">
        <v>1382</v>
      </c>
      <c r="B279" s="25" t="s">
        <v>1292</v>
      </c>
    </row>
    <row r="280" spans="1:2" ht="12.75">
      <c r="A280" s="1" t="s">
        <v>1382</v>
      </c>
      <c r="B280" s="1" t="s">
        <v>1293</v>
      </c>
    </row>
    <row r="281" spans="1:2" ht="12.75">
      <c r="A281" s="1" t="s">
        <v>1382</v>
      </c>
      <c r="B281" s="1" t="s">
        <v>1294</v>
      </c>
    </row>
    <row r="282" spans="1:2" ht="12.75">
      <c r="A282" s="1" t="s">
        <v>1382</v>
      </c>
      <c r="B282" s="1" t="s">
        <v>1296</v>
      </c>
    </row>
    <row r="283" spans="1:2" ht="12.75">
      <c r="A283" s="1" t="s">
        <v>1382</v>
      </c>
      <c r="B283" s="1" t="s">
        <v>1310</v>
      </c>
    </row>
    <row r="284" spans="1:2" ht="12.75">
      <c r="A284" s="1" t="s">
        <v>1383</v>
      </c>
      <c r="B284" s="1" t="s">
        <v>1290</v>
      </c>
    </row>
    <row r="285" spans="1:2" ht="12.75">
      <c r="A285" s="1" t="s">
        <v>1383</v>
      </c>
      <c r="B285" s="1" t="s">
        <v>1370</v>
      </c>
    </row>
    <row r="286" spans="1:2" ht="12.75">
      <c r="A286" s="1" t="s">
        <v>1384</v>
      </c>
      <c r="B286" s="1" t="s">
        <v>1299</v>
      </c>
    </row>
    <row r="287" spans="1:2" ht="12.75">
      <c r="A287" s="1" t="s">
        <v>1384</v>
      </c>
      <c r="B287" s="1" t="s">
        <v>1300</v>
      </c>
    </row>
    <row r="288" spans="1:2" ht="12.75">
      <c r="A288" s="1" t="s">
        <v>1385</v>
      </c>
      <c r="B288" s="1" t="s">
        <v>1299</v>
      </c>
    </row>
    <row r="289" spans="1:2" ht="12.75">
      <c r="A289" s="1" t="s">
        <v>1385</v>
      </c>
      <c r="B289" s="1" t="s">
        <v>1300</v>
      </c>
    </row>
    <row r="290" spans="1:2" ht="12.75">
      <c r="A290" s="1" t="s">
        <v>1385</v>
      </c>
      <c r="B290" s="1" t="s">
        <v>1302</v>
      </c>
    </row>
    <row r="291" spans="1:2" ht="12.75">
      <c r="A291" s="1" t="s">
        <v>1385</v>
      </c>
      <c r="B291" s="1" t="s">
        <v>1303</v>
      </c>
    </row>
    <row r="292" spans="1:2" ht="12.75">
      <c r="A292" s="1" t="s">
        <v>1386</v>
      </c>
      <c r="B292" s="1" t="s">
        <v>1290</v>
      </c>
    </row>
    <row r="293" spans="1:2" ht="12.75">
      <c r="A293" s="1" t="s">
        <v>1387</v>
      </c>
      <c r="B293" s="1"/>
    </row>
    <row r="294" spans="1:2" ht="12.75">
      <c r="A294" s="1" t="s">
        <v>1388</v>
      </c>
      <c r="B294" s="1"/>
    </row>
    <row r="295" spans="1:2" ht="12.75">
      <c r="A295" s="1" t="s">
        <v>1389</v>
      </c>
      <c r="B295" s="1" t="s">
        <v>1390</v>
      </c>
    </row>
    <row r="296" spans="1:2" ht="12.75">
      <c r="A296" s="1" t="s">
        <v>1391</v>
      </c>
      <c r="B296" s="1" t="s">
        <v>1256</v>
      </c>
    </row>
    <row r="297" spans="1:2" ht="12.75">
      <c r="A297" s="1" t="s">
        <v>1392</v>
      </c>
      <c r="B297" s="1" t="s">
        <v>1222</v>
      </c>
    </row>
    <row r="298" spans="1:2" ht="12.75">
      <c r="A298" s="1" t="s">
        <v>1393</v>
      </c>
      <c r="B298" s="1" t="s">
        <v>1256</v>
      </c>
    </row>
    <row r="299" spans="1:2" ht="12.75">
      <c r="A299" s="1" t="s">
        <v>1394</v>
      </c>
      <c r="B299" s="1" t="s">
        <v>1222</v>
      </c>
    </row>
    <row r="300" spans="1:2" ht="12.75">
      <c r="A300" s="1" t="s">
        <v>1395</v>
      </c>
      <c r="B300" s="1" t="s">
        <v>1256</v>
      </c>
    </row>
    <row r="301" spans="1:2" ht="12.75">
      <c r="A301" s="1" t="s">
        <v>1396</v>
      </c>
      <c r="B301" s="1" t="s">
        <v>1222</v>
      </c>
    </row>
    <row r="302" spans="1:2" ht="12.75">
      <c r="A302" s="1" t="s">
        <v>1397</v>
      </c>
      <c r="B302" s="1" t="s">
        <v>1222</v>
      </c>
    </row>
    <row r="303" spans="1:2" ht="12.75">
      <c r="A303" s="1" t="s">
        <v>1398</v>
      </c>
      <c r="B303" s="1" t="s">
        <v>1222</v>
      </c>
    </row>
    <row r="304" spans="1:2" ht="12.75">
      <c r="A304" s="1" t="s">
        <v>1399</v>
      </c>
      <c r="B304" s="1" t="s">
        <v>1256</v>
      </c>
    </row>
    <row r="305" spans="1:2" ht="12.75">
      <c r="A305" s="1" t="s">
        <v>1400</v>
      </c>
      <c r="B305" s="1" t="s">
        <v>1256</v>
      </c>
    </row>
    <row r="306" spans="1:2" ht="12.75">
      <c r="A306" s="1" t="s">
        <v>1401</v>
      </c>
      <c r="B306" s="1" t="s">
        <v>1222</v>
      </c>
    </row>
    <row r="307" spans="1:2" ht="12.75">
      <c r="A307" s="1" t="s">
        <v>1402</v>
      </c>
      <c r="B307" s="1" t="s">
        <v>1256</v>
      </c>
    </row>
    <row r="308" spans="1:2" ht="12.75">
      <c r="A308" s="1" t="s">
        <v>1403</v>
      </c>
      <c r="B308" s="1" t="s">
        <v>1299</v>
      </c>
    </row>
    <row r="309" spans="1:2" ht="12.75">
      <c r="A309" s="1" t="s">
        <v>1403</v>
      </c>
      <c r="B309" s="1" t="s">
        <v>1300</v>
      </c>
    </row>
    <row r="310" spans="1:2" ht="12.75">
      <c r="A310" s="1" t="s">
        <v>1403</v>
      </c>
      <c r="B310" s="1" t="s">
        <v>1302</v>
      </c>
    </row>
    <row r="311" spans="1:2" ht="12.75">
      <c r="A311" s="1" t="s">
        <v>1403</v>
      </c>
      <c r="B311" s="1" t="s">
        <v>1303</v>
      </c>
    </row>
    <row r="312" spans="1:2" ht="12.75">
      <c r="A312" s="1" t="s">
        <v>1404</v>
      </c>
      <c r="B312" s="1" t="s">
        <v>1299</v>
      </c>
    </row>
    <row r="313" spans="1:2" ht="12.75">
      <c r="A313" s="1" t="s">
        <v>1404</v>
      </c>
      <c r="B313" s="1" t="s">
        <v>1300</v>
      </c>
    </row>
    <row r="314" spans="1:2" ht="12.75">
      <c r="A314" s="1" t="s">
        <v>1404</v>
      </c>
      <c r="B314" s="1" t="s">
        <v>1302</v>
      </c>
    </row>
    <row r="315" spans="1:2" ht="12.75">
      <c r="A315" s="1" t="s">
        <v>1404</v>
      </c>
      <c r="B315" s="1" t="s">
        <v>1303</v>
      </c>
    </row>
    <row r="316" spans="1:2" ht="12.75">
      <c r="A316" s="1" t="s">
        <v>1405</v>
      </c>
      <c r="B316" s="1" t="s">
        <v>1351</v>
      </c>
    </row>
    <row r="317" spans="1:2" ht="12.75">
      <c r="A317" s="1" t="s">
        <v>1405</v>
      </c>
      <c r="B317" s="1" t="s">
        <v>1406</v>
      </c>
    </row>
    <row r="318" spans="1:2" ht="12.75">
      <c r="A318" s="1" t="s">
        <v>1405</v>
      </c>
      <c r="B318" s="1" t="s">
        <v>1407</v>
      </c>
    </row>
    <row r="319" spans="1:2" ht="12.75">
      <c r="A319" s="1" t="s">
        <v>1408</v>
      </c>
      <c r="B319" s="1"/>
    </row>
    <row r="320" spans="1:2" ht="12.75">
      <c r="A320" s="1" t="s">
        <v>1409</v>
      </c>
      <c r="B320" s="1" t="s">
        <v>1410</v>
      </c>
    </row>
    <row r="321" spans="1:2" ht="12.75">
      <c r="A321" s="1" t="s">
        <v>1411</v>
      </c>
      <c r="B321" s="1" t="s">
        <v>1410</v>
      </c>
    </row>
    <row r="322" spans="1:2" ht="12.75">
      <c r="A322" s="1" t="s">
        <v>1412</v>
      </c>
      <c r="B322" s="1"/>
    </row>
    <row r="323" spans="1:2" ht="12.75">
      <c r="A323" s="1" t="s">
        <v>1412</v>
      </c>
      <c r="B323" s="1"/>
    </row>
    <row r="324" spans="1:2" ht="12.75">
      <c r="A324" s="1" t="s">
        <v>1413</v>
      </c>
      <c r="B324" s="1" t="s">
        <v>1206</v>
      </c>
    </row>
    <row r="325" spans="1:2" ht="12.75">
      <c r="A325" s="1" t="s">
        <v>1414</v>
      </c>
      <c r="B325" s="1"/>
    </row>
    <row r="326" spans="1:2" ht="12.75">
      <c r="A326" s="1" t="s">
        <v>1415</v>
      </c>
      <c r="B326" s="1" t="s">
        <v>1294</v>
      </c>
    </row>
    <row r="327" spans="1:2" ht="12.75">
      <c r="A327" s="1" t="s">
        <v>1415</v>
      </c>
      <c r="B327" s="1" t="s">
        <v>1416</v>
      </c>
    </row>
    <row r="328" spans="1:2" ht="12.75">
      <c r="A328" s="1" t="s">
        <v>1415</v>
      </c>
      <c r="B328" s="25" t="s">
        <v>1292</v>
      </c>
    </row>
    <row r="329" spans="1:2" ht="12.75">
      <c r="A329" s="1" t="s">
        <v>1415</v>
      </c>
      <c r="B329" s="1" t="s">
        <v>1368</v>
      </c>
    </row>
    <row r="330" spans="1:2" ht="12.75">
      <c r="A330" s="1" t="s">
        <v>1415</v>
      </c>
      <c r="B330" s="1" t="s">
        <v>1293</v>
      </c>
    </row>
    <row r="331" spans="1:2" ht="12.75">
      <c r="A331" s="1" t="s">
        <v>1415</v>
      </c>
      <c r="B331" s="1" t="s">
        <v>1295</v>
      </c>
    </row>
    <row r="332" spans="1:2" ht="12.75">
      <c r="A332" s="1" t="s">
        <v>1415</v>
      </c>
      <c r="B332" s="1" t="s">
        <v>1296</v>
      </c>
    </row>
    <row r="333" spans="1:2" ht="12.75">
      <c r="A333" s="1" t="s">
        <v>1415</v>
      </c>
      <c r="B333" s="1" t="s">
        <v>1310</v>
      </c>
    </row>
    <row r="334" spans="1:2" ht="12.75">
      <c r="A334" s="1" t="s">
        <v>1417</v>
      </c>
      <c r="B334" s="1" t="s">
        <v>1418</v>
      </c>
    </row>
    <row r="335" spans="1:2" ht="12.75">
      <c r="A335" s="1" t="s">
        <v>1417</v>
      </c>
      <c r="B335" s="1" t="s">
        <v>1419</v>
      </c>
    </row>
    <row r="336" spans="1:2" ht="12.75">
      <c r="A336" s="1" t="s">
        <v>1420</v>
      </c>
      <c r="B336" s="1" t="s">
        <v>1421</v>
      </c>
    </row>
    <row r="337" spans="1:2" ht="12.75">
      <c r="A337" s="1" t="s">
        <v>1422</v>
      </c>
      <c r="B337" s="25" t="s">
        <v>1292</v>
      </c>
    </row>
    <row r="338" spans="1:2" ht="12.75">
      <c r="A338" s="1" t="s">
        <v>1422</v>
      </c>
      <c r="B338" s="1" t="s">
        <v>1368</v>
      </c>
    </row>
    <row r="339" spans="1:2" ht="12.75">
      <c r="A339" s="1" t="s">
        <v>1422</v>
      </c>
      <c r="B339" s="1" t="s">
        <v>1293</v>
      </c>
    </row>
    <row r="340" spans="1:2" ht="12.75">
      <c r="A340" s="1" t="s">
        <v>1422</v>
      </c>
      <c r="B340" s="1" t="s">
        <v>1294</v>
      </c>
    </row>
    <row r="341" spans="1:2" ht="12.75">
      <c r="A341" s="1" t="s">
        <v>1422</v>
      </c>
      <c r="B341" s="1" t="s">
        <v>1295</v>
      </c>
    </row>
    <row r="342" spans="1:2" ht="12.75">
      <c r="A342" s="1" t="s">
        <v>1422</v>
      </c>
      <c r="B342" s="1" t="s">
        <v>1296</v>
      </c>
    </row>
    <row r="343" spans="1:2" ht="12.75">
      <c r="A343" s="1" t="s">
        <v>1423</v>
      </c>
      <c r="B343" s="1" t="s">
        <v>1418</v>
      </c>
    </row>
    <row r="344" spans="1:2" ht="12.75">
      <c r="A344" s="1" t="s">
        <v>1423</v>
      </c>
      <c r="B344" s="1" t="s">
        <v>1419</v>
      </c>
    </row>
    <row r="345" spans="1:2" ht="12.75">
      <c r="A345" s="1" t="s">
        <v>1423</v>
      </c>
      <c r="B345" s="1" t="s">
        <v>1424</v>
      </c>
    </row>
    <row r="346" spans="1:2" ht="12.75">
      <c r="A346" s="1" t="s">
        <v>1423</v>
      </c>
      <c r="B346" s="1" t="s">
        <v>1425</v>
      </c>
    </row>
    <row r="347" spans="1:2" ht="12.75">
      <c r="A347" s="1" t="s">
        <v>1426</v>
      </c>
      <c r="B347" s="25" t="s">
        <v>1292</v>
      </c>
    </row>
    <row r="348" spans="1:2" ht="12.75">
      <c r="A348" s="1" t="s">
        <v>1426</v>
      </c>
      <c r="B348" s="1" t="s">
        <v>1294</v>
      </c>
    </row>
    <row r="349" spans="1:2" ht="12.75">
      <c r="A349" s="1" t="s">
        <v>1426</v>
      </c>
      <c r="B349" s="1" t="s">
        <v>1310</v>
      </c>
    </row>
    <row r="350" spans="1:2" ht="12.75">
      <c r="A350" s="1" t="s">
        <v>1427</v>
      </c>
      <c r="B350" s="1" t="s">
        <v>1419</v>
      </c>
    </row>
    <row r="351" spans="1:2" ht="12.75">
      <c r="A351" s="1" t="s">
        <v>1427</v>
      </c>
      <c r="B351" s="1" t="s">
        <v>1424</v>
      </c>
    </row>
    <row r="352" spans="1:2" ht="12.75">
      <c r="A352" s="1" t="s">
        <v>1427</v>
      </c>
      <c r="B352" s="1" t="s">
        <v>1425</v>
      </c>
    </row>
    <row r="353" spans="1:2" ht="12.75">
      <c r="A353" s="1" t="s">
        <v>1428</v>
      </c>
      <c r="B353" s="1" t="s">
        <v>1419</v>
      </c>
    </row>
    <row r="354" spans="1:2" ht="12.75">
      <c r="A354" s="1" t="s">
        <v>1428</v>
      </c>
      <c r="B354" s="1" t="s">
        <v>1424</v>
      </c>
    </row>
    <row r="355" spans="1:2" ht="12.75">
      <c r="A355" s="1" t="s">
        <v>1428</v>
      </c>
      <c r="B355" s="1" t="s">
        <v>1425</v>
      </c>
    </row>
    <row r="356" spans="1:2" ht="12.75">
      <c r="A356" s="1" t="s">
        <v>1429</v>
      </c>
      <c r="B356" s="1" t="s">
        <v>1424</v>
      </c>
    </row>
    <row r="357" spans="1:2" ht="12.75">
      <c r="A357" s="1" t="s">
        <v>1429</v>
      </c>
      <c r="B357" s="1" t="s">
        <v>1425</v>
      </c>
    </row>
    <row r="358" spans="1:3" ht="12.75">
      <c r="A358" s="1" t="s">
        <v>1430</v>
      </c>
      <c r="B358" s="1" t="s">
        <v>1256</v>
      </c>
      <c r="C358" s="25">
        <v>1006209804</v>
      </c>
    </row>
    <row r="359" spans="1:3" ht="12.75">
      <c r="A359" s="1" t="s">
        <v>1431</v>
      </c>
      <c r="B359" s="1" t="s">
        <v>1256</v>
      </c>
      <c r="C359" s="25">
        <v>1006209804</v>
      </c>
    </row>
    <row r="360" spans="1:3" ht="12.75">
      <c r="A360" s="1" t="s">
        <v>1432</v>
      </c>
      <c r="B360" s="1" t="s">
        <v>1202</v>
      </c>
      <c r="C360" s="25">
        <v>1006209804</v>
      </c>
    </row>
    <row r="361" spans="1:2" ht="12.75">
      <c r="A361" s="1" t="s">
        <v>1432</v>
      </c>
      <c r="B361" s="1"/>
    </row>
    <row r="362" spans="1:2" ht="12.75">
      <c r="A362" s="1" t="s">
        <v>1433</v>
      </c>
      <c r="B362" s="1" t="s">
        <v>1217</v>
      </c>
    </row>
    <row r="363" spans="1:2" ht="12.75">
      <c r="A363" s="1" t="s">
        <v>1433</v>
      </c>
      <c r="B363" s="1" t="s">
        <v>1215</v>
      </c>
    </row>
    <row r="364" spans="1:2" ht="12.75">
      <c r="A364" s="1" t="s">
        <v>1433</v>
      </c>
      <c r="B364" s="1" t="s">
        <v>1218</v>
      </c>
    </row>
    <row r="365" spans="1:2" ht="12.75">
      <c r="A365" s="1" t="s">
        <v>1433</v>
      </c>
      <c r="B365" s="1" t="s">
        <v>1390</v>
      </c>
    </row>
    <row r="366" spans="1:2" ht="12.75">
      <c r="A366" s="1" t="s">
        <v>1434</v>
      </c>
      <c r="B366" s="1"/>
    </row>
    <row r="367" spans="1:2" ht="12.75">
      <c r="A367" s="1" t="s">
        <v>1435</v>
      </c>
      <c r="B367" s="1"/>
    </row>
    <row r="368" spans="1:2" ht="12.75">
      <c r="A368" s="1" t="s">
        <v>1436</v>
      </c>
      <c r="B368" s="1" t="s">
        <v>1351</v>
      </c>
    </row>
    <row r="369" spans="1:2" ht="12.75">
      <c r="A369" s="1" t="s">
        <v>1436</v>
      </c>
      <c r="B369" s="1" t="s">
        <v>1300</v>
      </c>
    </row>
    <row r="370" spans="1:2" ht="12.75">
      <c r="A370" s="1" t="s">
        <v>1436</v>
      </c>
      <c r="B370" s="1" t="s">
        <v>1302</v>
      </c>
    </row>
    <row r="371" spans="1:2" ht="12.75">
      <c r="A371" s="1" t="s">
        <v>1436</v>
      </c>
      <c r="B371" s="1" t="s">
        <v>1303</v>
      </c>
    </row>
    <row r="372" spans="1:2" ht="12.75">
      <c r="A372" s="1" t="s">
        <v>1437</v>
      </c>
      <c r="B372" s="1"/>
    </row>
    <row r="373" spans="1:2" ht="12.75">
      <c r="A373" s="1" t="s">
        <v>1438</v>
      </c>
      <c r="B373" s="1"/>
    </row>
    <row r="374" spans="1:2" ht="12.75">
      <c r="A374" s="1" t="s">
        <v>1439</v>
      </c>
      <c r="B374" s="1" t="s">
        <v>1268</v>
      </c>
    </row>
    <row r="375" spans="1:2" ht="12.75">
      <c r="A375" s="1" t="s">
        <v>1440</v>
      </c>
      <c r="B375" s="1" t="s">
        <v>1268</v>
      </c>
    </row>
    <row r="376" spans="1:2" ht="12.75">
      <c r="A376" s="1" t="s">
        <v>1441</v>
      </c>
      <c r="B376" s="1" t="s">
        <v>1268</v>
      </c>
    </row>
    <row r="377" spans="1:2" ht="12.75">
      <c r="A377" s="1" t="s">
        <v>1442</v>
      </c>
      <c r="B377" s="1" t="s">
        <v>1268</v>
      </c>
    </row>
    <row r="378" spans="1:2" ht="12.75">
      <c r="A378" s="1" t="s">
        <v>1443</v>
      </c>
      <c r="B378" s="1"/>
    </row>
    <row r="379" spans="1:2" ht="12.75">
      <c r="A379" s="1" t="s">
        <v>1444</v>
      </c>
      <c r="B379" s="1"/>
    </row>
    <row r="380" spans="1:2" ht="12.75">
      <c r="A380" s="1" t="s">
        <v>1445</v>
      </c>
      <c r="B380" s="1" t="s">
        <v>1218</v>
      </c>
    </row>
    <row r="381" spans="1:2" ht="12.75">
      <c r="A381" s="1" t="s">
        <v>1445</v>
      </c>
      <c r="B381" s="1" t="s">
        <v>1390</v>
      </c>
    </row>
    <row r="382" spans="1:2" ht="12.75">
      <c r="A382" s="1" t="s">
        <v>1446</v>
      </c>
      <c r="B382" s="1" t="s">
        <v>1218</v>
      </c>
    </row>
    <row r="383" spans="1:2" ht="12.75">
      <c r="A383" s="1" t="s">
        <v>1446</v>
      </c>
      <c r="B383" s="1" t="s">
        <v>1390</v>
      </c>
    </row>
    <row r="384" spans="1:2" ht="12.75">
      <c r="A384" s="1" t="s">
        <v>1447</v>
      </c>
      <c r="B384" s="1"/>
    </row>
    <row r="385" spans="1:2" ht="12.75">
      <c r="A385" s="1" t="s">
        <v>1448</v>
      </c>
      <c r="B385" s="1"/>
    </row>
    <row r="386" spans="1:2" ht="12.75">
      <c r="A386" s="1" t="s">
        <v>1449</v>
      </c>
      <c r="B386" s="1"/>
    </row>
    <row r="387" spans="1:2" ht="12.75">
      <c r="A387" s="1" t="s">
        <v>1450</v>
      </c>
      <c r="B387" s="1" t="s">
        <v>1290</v>
      </c>
    </row>
    <row r="388" spans="1:2" ht="12.75">
      <c r="A388" s="1" t="s">
        <v>1451</v>
      </c>
      <c r="B388" s="1"/>
    </row>
    <row r="389" spans="1:2" ht="12.75">
      <c r="A389" s="1" t="s">
        <v>1452</v>
      </c>
      <c r="B389" s="1" t="s">
        <v>1300</v>
      </c>
    </row>
    <row r="390" spans="1:2" ht="12.75">
      <c r="A390" s="1" t="s">
        <v>1452</v>
      </c>
      <c r="B390" s="1" t="s">
        <v>1301</v>
      </c>
    </row>
    <row r="391" spans="1:2" ht="12.75">
      <c r="A391" s="1" t="s">
        <v>1452</v>
      </c>
      <c r="B391" s="1" t="s">
        <v>1303</v>
      </c>
    </row>
    <row r="392" spans="1:2" ht="12.75">
      <c r="A392" s="1" t="s">
        <v>1453</v>
      </c>
      <c r="B392" s="1"/>
    </row>
    <row r="393" spans="1:2" ht="12.75">
      <c r="A393" s="1" t="s">
        <v>1454</v>
      </c>
      <c r="B393" s="1" t="s">
        <v>1290</v>
      </c>
    </row>
    <row r="394" spans="1:2" ht="12.75">
      <c r="A394" s="1" t="s">
        <v>1455</v>
      </c>
      <c r="B394" s="1"/>
    </row>
    <row r="395" spans="1:2" ht="12.75">
      <c r="A395" s="1" t="s">
        <v>1456</v>
      </c>
      <c r="B395" s="1" t="s">
        <v>1308</v>
      </c>
    </row>
    <row r="396" spans="1:2" ht="12.75">
      <c r="A396" s="1" t="s">
        <v>1456</v>
      </c>
      <c r="B396" s="1" t="s">
        <v>1309</v>
      </c>
    </row>
    <row r="397" spans="1:2" ht="12.75">
      <c r="A397" s="1" t="s">
        <v>1456</v>
      </c>
      <c r="B397" s="1" t="s">
        <v>1310</v>
      </c>
    </row>
    <row r="398" spans="1:2" ht="12.75">
      <c r="A398" s="1" t="s">
        <v>1457</v>
      </c>
      <c r="B398" s="1" t="s">
        <v>1351</v>
      </c>
    </row>
    <row r="399" spans="1:2" ht="12.75">
      <c r="A399" s="1" t="s">
        <v>1458</v>
      </c>
      <c r="B399" s="1" t="s">
        <v>1300</v>
      </c>
    </row>
    <row r="400" spans="1:2" ht="12.75">
      <c r="A400" s="1" t="s">
        <v>1459</v>
      </c>
      <c r="B400" s="1" t="s">
        <v>1351</v>
      </c>
    </row>
    <row r="401" spans="1:2" ht="12.75">
      <c r="A401" s="1" t="s">
        <v>1460</v>
      </c>
      <c r="B401" s="1" t="s">
        <v>1406</v>
      </c>
    </row>
    <row r="402" spans="1:2" ht="12.75">
      <c r="A402" s="1" t="s">
        <v>1460</v>
      </c>
      <c r="B402" s="1" t="s">
        <v>1407</v>
      </c>
    </row>
    <row r="403" spans="1:2" ht="12.75">
      <c r="A403" s="1" t="s">
        <v>1461</v>
      </c>
      <c r="B403" s="1"/>
    </row>
    <row r="404" spans="1:2" ht="12.75">
      <c r="A404" s="1" t="s">
        <v>1462</v>
      </c>
      <c r="B404" s="1"/>
    </row>
    <row r="405" spans="1:2" ht="12.75">
      <c r="A405" s="1" t="s">
        <v>1463</v>
      </c>
      <c r="B405" s="1" t="s">
        <v>1351</v>
      </c>
    </row>
    <row r="406" spans="1:2" ht="12.75">
      <c r="A406" s="1" t="s">
        <v>1463</v>
      </c>
      <c r="B406" s="1" t="s">
        <v>1406</v>
      </c>
    </row>
    <row r="407" spans="1:2" ht="12.75">
      <c r="A407" s="1" t="s">
        <v>1463</v>
      </c>
      <c r="B407" s="1" t="s">
        <v>1407</v>
      </c>
    </row>
    <row r="408" spans="1:2" ht="12.75">
      <c r="A408" s="1" t="s">
        <v>1464</v>
      </c>
      <c r="B408" s="1" t="s">
        <v>1351</v>
      </c>
    </row>
    <row r="409" spans="1:2" ht="12.75">
      <c r="A409" s="1" t="s">
        <v>1465</v>
      </c>
      <c r="B409" s="1" t="s">
        <v>1406</v>
      </c>
    </row>
    <row r="410" spans="1:2" ht="12.75">
      <c r="A410" s="1" t="s">
        <v>1465</v>
      </c>
      <c r="B410" s="1" t="s">
        <v>1407</v>
      </c>
    </row>
    <row r="411" spans="1:2" ht="12.75">
      <c r="A411" s="1" t="s">
        <v>1466</v>
      </c>
      <c r="B411" s="1" t="s">
        <v>1300</v>
      </c>
    </row>
    <row r="412" spans="1:2" ht="12.75">
      <c r="A412" s="1" t="s">
        <v>1466</v>
      </c>
      <c r="B412" s="1" t="s">
        <v>1301</v>
      </c>
    </row>
    <row r="413" spans="1:2" ht="12.75">
      <c r="A413" s="1" t="s">
        <v>1467</v>
      </c>
      <c r="B413" s="1" t="s">
        <v>1351</v>
      </c>
    </row>
    <row r="414" spans="1:2" ht="12.75">
      <c r="A414" s="1" t="s">
        <v>1467</v>
      </c>
      <c r="B414" s="1" t="s">
        <v>1406</v>
      </c>
    </row>
    <row r="415" spans="1:2" ht="12.75">
      <c r="A415" s="1" t="s">
        <v>1467</v>
      </c>
      <c r="B415" s="1" t="s">
        <v>1407</v>
      </c>
    </row>
    <row r="416" spans="1:2" ht="12.75">
      <c r="A416" s="1" t="s">
        <v>1468</v>
      </c>
      <c r="B416" s="1" t="s">
        <v>1300</v>
      </c>
    </row>
    <row r="417" spans="1:2" ht="12.75">
      <c r="A417" s="1" t="s">
        <v>1468</v>
      </c>
      <c r="B417" s="1" t="s">
        <v>1301</v>
      </c>
    </row>
    <row r="418" spans="1:2" ht="12.75">
      <c r="A418" s="1" t="s">
        <v>1468</v>
      </c>
      <c r="B418" s="1" t="s">
        <v>1303</v>
      </c>
    </row>
    <row r="419" spans="1:2" ht="12.75">
      <c r="A419" s="1" t="s">
        <v>1469</v>
      </c>
      <c r="B419" s="1" t="s">
        <v>1390</v>
      </c>
    </row>
    <row r="420" spans="1:2" ht="12.75">
      <c r="A420" s="1" t="s">
        <v>1470</v>
      </c>
      <c r="B420" s="1" t="s">
        <v>1218</v>
      </c>
    </row>
    <row r="421" spans="1:2" ht="12.75">
      <c r="A421" s="1" t="s">
        <v>1471</v>
      </c>
      <c r="B421" s="1"/>
    </row>
    <row r="422" spans="1:2" ht="12.75">
      <c r="A422" s="1" t="s">
        <v>1472</v>
      </c>
      <c r="B422" s="1" t="s">
        <v>1217</v>
      </c>
    </row>
    <row r="423" spans="1:2" ht="12.75">
      <c r="A423" s="1" t="s">
        <v>1472</v>
      </c>
      <c r="B423" s="1" t="s">
        <v>1215</v>
      </c>
    </row>
    <row r="424" spans="1:2" ht="12.75">
      <c r="A424" s="1" t="s">
        <v>1472</v>
      </c>
      <c r="B424" s="1" t="s">
        <v>1218</v>
      </c>
    </row>
    <row r="425" spans="1:2" ht="12.75">
      <c r="A425" s="1" t="s">
        <v>1472</v>
      </c>
      <c r="B425" s="1" t="s">
        <v>1390</v>
      </c>
    </row>
    <row r="426" spans="1:2" ht="12.75">
      <c r="A426" s="1" t="s">
        <v>1473</v>
      </c>
      <c r="B426" s="1" t="s">
        <v>1217</v>
      </c>
    </row>
    <row r="427" spans="1:2" ht="12.75">
      <c r="A427" s="1" t="s">
        <v>1473</v>
      </c>
      <c r="B427" s="1" t="s">
        <v>1215</v>
      </c>
    </row>
    <row r="428" spans="1:2" ht="12.75">
      <c r="A428" s="1" t="s">
        <v>1473</v>
      </c>
      <c r="B428" s="1" t="s">
        <v>1218</v>
      </c>
    </row>
    <row r="429" spans="1:2" ht="12.75">
      <c r="A429" s="1" t="s">
        <v>1473</v>
      </c>
      <c r="B429" s="1" t="s">
        <v>1390</v>
      </c>
    </row>
    <row r="430" spans="1:2" ht="12.75">
      <c r="A430" s="1" t="s">
        <v>1474</v>
      </c>
      <c r="B430" s="1" t="s">
        <v>1299</v>
      </c>
    </row>
    <row r="431" spans="1:2" ht="12.75">
      <c r="A431" s="1" t="s">
        <v>1474</v>
      </c>
      <c r="B431" s="1" t="s">
        <v>1351</v>
      </c>
    </row>
    <row r="432" spans="1:2" ht="12.75">
      <c r="A432" s="1" t="s">
        <v>1474</v>
      </c>
      <c r="B432" s="1" t="s">
        <v>1407</v>
      </c>
    </row>
    <row r="433" spans="1:2" ht="12.75">
      <c r="A433" s="1" t="s">
        <v>1475</v>
      </c>
      <c r="B433" s="1"/>
    </row>
    <row r="434" spans="1:2" ht="12.75">
      <c r="A434" s="1" t="s">
        <v>1476</v>
      </c>
      <c r="B434" s="1" t="s">
        <v>1300</v>
      </c>
    </row>
    <row r="435" spans="1:2" ht="12.75">
      <c r="A435" s="1" t="s">
        <v>1476</v>
      </c>
      <c r="B435" s="1" t="s">
        <v>1302</v>
      </c>
    </row>
    <row r="436" spans="1:2" ht="12.75">
      <c r="A436" s="1" t="s">
        <v>1477</v>
      </c>
      <c r="B436" s="1" t="s">
        <v>1351</v>
      </c>
    </row>
    <row r="437" spans="1:2" ht="12.75">
      <c r="A437" s="1" t="s">
        <v>1478</v>
      </c>
      <c r="B437" s="1" t="s">
        <v>1479</v>
      </c>
    </row>
    <row r="438" spans="1:2" ht="12.75">
      <c r="A438" s="1" t="s">
        <v>1480</v>
      </c>
      <c r="B438" s="1"/>
    </row>
    <row r="439" spans="1:2" ht="12.75">
      <c r="A439" s="1" t="s">
        <v>1481</v>
      </c>
      <c r="B439" s="1" t="s">
        <v>1303</v>
      </c>
    </row>
    <row r="440" spans="1:2" ht="12.75">
      <c r="A440" s="1" t="s">
        <v>1482</v>
      </c>
      <c r="B440" s="1" t="s">
        <v>1479</v>
      </c>
    </row>
    <row r="441" spans="1:2" ht="12.75">
      <c r="A441" s="1" t="s">
        <v>1483</v>
      </c>
      <c r="B441" s="1" t="s">
        <v>1300</v>
      </c>
    </row>
    <row r="442" spans="1:2" ht="12.75">
      <c r="A442" s="1" t="s">
        <v>1484</v>
      </c>
      <c r="B442" s="1" t="s">
        <v>1290</v>
      </c>
    </row>
    <row r="443" spans="1:2" ht="12.75">
      <c r="A443" s="1" t="s">
        <v>1485</v>
      </c>
      <c r="B443" s="1" t="s">
        <v>1308</v>
      </c>
    </row>
    <row r="444" spans="1:2" ht="12.75">
      <c r="A444" s="1" t="s">
        <v>1485</v>
      </c>
      <c r="B444" s="1" t="s">
        <v>1309</v>
      </c>
    </row>
    <row r="445" spans="1:2" ht="12.75">
      <c r="A445" s="1" t="s">
        <v>1485</v>
      </c>
      <c r="B445" s="1" t="s">
        <v>1310</v>
      </c>
    </row>
    <row r="446" spans="1:2" ht="12.75">
      <c r="A446" s="1" t="s">
        <v>1486</v>
      </c>
      <c r="B446" s="1" t="s">
        <v>1308</v>
      </c>
    </row>
    <row r="447" spans="1:2" ht="12.75">
      <c r="A447" s="1" t="s">
        <v>1486</v>
      </c>
      <c r="B447" s="1" t="s">
        <v>1309</v>
      </c>
    </row>
    <row r="448" spans="1:2" ht="12.75">
      <c r="A448" s="1" t="s">
        <v>1486</v>
      </c>
      <c r="B448" s="1" t="s">
        <v>1310</v>
      </c>
    </row>
    <row r="449" spans="1:3" ht="12.75">
      <c r="A449" s="1" t="s">
        <v>1487</v>
      </c>
      <c r="B449" s="1" t="s">
        <v>1200</v>
      </c>
      <c r="C449" s="25">
        <v>1006209804</v>
      </c>
    </row>
    <row r="450" spans="1:3" ht="12.75">
      <c r="A450" s="1" t="s">
        <v>1488</v>
      </c>
      <c r="B450" s="1" t="s">
        <v>1200</v>
      </c>
      <c r="C450" s="25">
        <v>1006209804</v>
      </c>
    </row>
    <row r="451" spans="1:2" ht="12.75">
      <c r="A451" s="1" t="s">
        <v>202</v>
      </c>
      <c r="B451" s="1"/>
    </row>
    <row r="452" spans="1:3" ht="12.75">
      <c r="A452" s="1" t="s">
        <v>1489</v>
      </c>
      <c r="B452" s="1" t="s">
        <v>1202</v>
      </c>
      <c r="C452" s="25">
        <v>1006209804</v>
      </c>
    </row>
    <row r="453" spans="1:3" ht="12.75">
      <c r="A453" s="1" t="s">
        <v>204</v>
      </c>
      <c r="B453" s="1" t="s">
        <v>1202</v>
      </c>
      <c r="C453" s="25">
        <v>1006209804</v>
      </c>
    </row>
    <row r="454" spans="1:2" ht="12.75">
      <c r="A454" s="1" t="s">
        <v>1490</v>
      </c>
      <c r="B454" s="1" t="s">
        <v>1234</v>
      </c>
    </row>
    <row r="455" spans="1:2" ht="12.75">
      <c r="A455" s="1" t="s">
        <v>1490</v>
      </c>
      <c r="B455" s="1" t="s">
        <v>1235</v>
      </c>
    </row>
    <row r="456" spans="1:2" ht="12.75">
      <c r="A456" s="1" t="s">
        <v>1491</v>
      </c>
      <c r="B456" s="1" t="s">
        <v>1217</v>
      </c>
    </row>
    <row r="457" spans="1:2" ht="12.75">
      <c r="A457" s="1" t="s">
        <v>1491</v>
      </c>
      <c r="B457" s="1" t="s">
        <v>1215</v>
      </c>
    </row>
    <row r="458" spans="1:2" ht="12.75">
      <c r="A458" s="1" t="s">
        <v>1491</v>
      </c>
      <c r="B458" s="1" t="s">
        <v>1218</v>
      </c>
    </row>
    <row r="459" spans="1:2" ht="12.75">
      <c r="A459" s="1" t="s">
        <v>1492</v>
      </c>
      <c r="B459" s="1" t="s">
        <v>1217</v>
      </c>
    </row>
    <row r="460" spans="1:2" ht="12.75">
      <c r="A460" s="1" t="s">
        <v>1492</v>
      </c>
      <c r="B460" s="1" t="s">
        <v>1215</v>
      </c>
    </row>
    <row r="461" spans="1:2" ht="12.75">
      <c r="A461" s="1" t="s">
        <v>1492</v>
      </c>
      <c r="B461" s="1" t="s">
        <v>1218</v>
      </c>
    </row>
    <row r="462" spans="1:2" ht="12.75">
      <c r="A462" s="1" t="s">
        <v>1493</v>
      </c>
      <c r="B462" s="1" t="s">
        <v>1217</v>
      </c>
    </row>
    <row r="463" spans="1:2" ht="12.75">
      <c r="A463" s="1" t="s">
        <v>1493</v>
      </c>
      <c r="B463" s="1" t="s">
        <v>1215</v>
      </c>
    </row>
    <row r="464" spans="1:2" ht="12.75">
      <c r="A464" s="1" t="s">
        <v>1493</v>
      </c>
      <c r="B464" s="1" t="s">
        <v>1218</v>
      </c>
    </row>
    <row r="465" spans="1:2" ht="12.75">
      <c r="A465" s="1" t="s">
        <v>1494</v>
      </c>
      <c r="B465" s="1" t="s">
        <v>1200</v>
      </c>
    </row>
    <row r="466" spans="1:2" ht="12.75">
      <c r="A466" s="1" t="s">
        <v>1495</v>
      </c>
      <c r="B466" s="1" t="s">
        <v>1215</v>
      </c>
    </row>
    <row r="467" spans="1:2" ht="12.75">
      <c r="A467" s="1" t="s">
        <v>1496</v>
      </c>
      <c r="B467" s="1" t="s">
        <v>1215</v>
      </c>
    </row>
    <row r="468" spans="1:2" ht="12.75">
      <c r="A468" s="1" t="s">
        <v>1497</v>
      </c>
      <c r="B468" s="1" t="s">
        <v>1215</v>
      </c>
    </row>
    <row r="469" spans="1:2" ht="12.75">
      <c r="A469" s="1" t="s">
        <v>1498</v>
      </c>
      <c r="B469" s="1" t="s">
        <v>1217</v>
      </c>
    </row>
    <row r="470" spans="1:2" ht="12.75">
      <c r="A470" s="1" t="s">
        <v>1499</v>
      </c>
      <c r="B470" s="1" t="s">
        <v>1294</v>
      </c>
    </row>
    <row r="471" spans="1:2" ht="12.75">
      <c r="A471" s="1" t="s">
        <v>1499</v>
      </c>
      <c r="B471" s="1" t="s">
        <v>1500</v>
      </c>
    </row>
    <row r="472" spans="1:2" ht="12.75">
      <c r="A472" s="1" t="s">
        <v>1499</v>
      </c>
      <c r="B472" s="1" t="s">
        <v>1292</v>
      </c>
    </row>
    <row r="473" spans="1:2" ht="12.75">
      <c r="A473" s="1" t="s">
        <v>1501</v>
      </c>
      <c r="B473" s="1" t="s">
        <v>1294</v>
      </c>
    </row>
    <row r="474" spans="1:2" ht="12.75">
      <c r="A474" s="1" t="s">
        <v>1501</v>
      </c>
      <c r="B474" s="1" t="s">
        <v>1308</v>
      </c>
    </row>
    <row r="475" spans="1:2" ht="12.75">
      <c r="A475" s="1" t="s">
        <v>1501</v>
      </c>
      <c r="B475" s="25" t="s">
        <v>1292</v>
      </c>
    </row>
    <row r="476" spans="1:2" ht="12.75">
      <c r="A476" s="1" t="s">
        <v>1502</v>
      </c>
      <c r="B476" s="1" t="s">
        <v>1217</v>
      </c>
    </row>
    <row r="477" spans="1:2" ht="12.75">
      <c r="A477" s="1" t="s">
        <v>1502</v>
      </c>
      <c r="B477" s="1" t="s">
        <v>1215</v>
      </c>
    </row>
    <row r="478" spans="1:2" ht="12.75">
      <c r="A478" s="1" t="s">
        <v>1502</v>
      </c>
      <c r="B478" s="1" t="s">
        <v>1218</v>
      </c>
    </row>
    <row r="479" spans="1:2" ht="12.75">
      <c r="A479" s="1" t="s">
        <v>1503</v>
      </c>
      <c r="B479" s="1" t="s">
        <v>1208</v>
      </c>
    </row>
    <row r="480" spans="1:2" ht="12.75">
      <c r="A480" s="1" t="s">
        <v>1504</v>
      </c>
      <c r="B480" s="1" t="s">
        <v>1215</v>
      </c>
    </row>
    <row r="481" spans="1:2" ht="12.75">
      <c r="A481" s="1" t="s">
        <v>1505</v>
      </c>
      <c r="B481" s="1" t="s">
        <v>1217</v>
      </c>
    </row>
    <row r="482" spans="1:2" ht="12.75">
      <c r="A482" s="1" t="s">
        <v>1505</v>
      </c>
      <c r="B482" s="1" t="s">
        <v>1215</v>
      </c>
    </row>
    <row r="483" spans="1:2" ht="12.75">
      <c r="A483" s="1" t="s">
        <v>1505</v>
      </c>
      <c r="B483" s="1" t="s">
        <v>1218</v>
      </c>
    </row>
    <row r="484" spans="1:2" ht="12.75">
      <c r="A484" s="1" t="s">
        <v>1506</v>
      </c>
      <c r="B484" s="1" t="s">
        <v>1210</v>
      </c>
    </row>
    <row r="485" spans="1:2" ht="12.75">
      <c r="A485" s="1" t="s">
        <v>1506</v>
      </c>
      <c r="B485" s="1" t="s">
        <v>1208</v>
      </c>
    </row>
    <row r="486" spans="1:2" ht="12.75">
      <c r="A486" s="1" t="s">
        <v>1507</v>
      </c>
      <c r="B486" s="1" t="s">
        <v>1210</v>
      </c>
    </row>
    <row r="487" spans="1:2" ht="12.75">
      <c r="A487" s="1" t="s">
        <v>1508</v>
      </c>
      <c r="B487" s="1"/>
    </row>
    <row r="488" spans="1:2" ht="12.75">
      <c r="A488" s="1" t="s">
        <v>1509</v>
      </c>
      <c r="B488" s="1"/>
    </row>
    <row r="489" spans="1:2" ht="12.75">
      <c r="A489" s="1" t="s">
        <v>1510</v>
      </c>
      <c r="B489" s="1"/>
    </row>
    <row r="490" spans="1:2" ht="12.75">
      <c r="A490" s="1" t="s">
        <v>1511</v>
      </c>
      <c r="B490" s="1"/>
    </row>
    <row r="491" spans="1:2" ht="12.75">
      <c r="A491" s="1" t="s">
        <v>1512</v>
      </c>
      <c r="B491" s="25"/>
    </row>
    <row r="492" spans="1:2" ht="12.75">
      <c r="A492" s="1" t="s">
        <v>1513</v>
      </c>
      <c r="B492" s="1"/>
    </row>
    <row r="493" spans="1:2" ht="12.75">
      <c r="A493" s="1" t="s">
        <v>1514</v>
      </c>
      <c r="B493" s="1"/>
    </row>
    <row r="494" spans="1:2" ht="12.75">
      <c r="A494" s="1" t="s">
        <v>1515</v>
      </c>
      <c r="B494" s="1"/>
    </row>
    <row r="495" spans="1:2" ht="12.75">
      <c r="A495" s="1" t="s">
        <v>1516</v>
      </c>
      <c r="B495" s="1"/>
    </row>
    <row r="496" spans="1:2" ht="12.75">
      <c r="A496" s="1" t="s">
        <v>1517</v>
      </c>
      <c r="B496" s="1"/>
    </row>
    <row r="497" spans="1:2" ht="12.75">
      <c r="A497" s="1" t="s">
        <v>1518</v>
      </c>
      <c r="B497" s="1"/>
    </row>
    <row r="498" spans="1:2" ht="12.75">
      <c r="A498" s="1" t="s">
        <v>1519</v>
      </c>
      <c r="B498" s="1"/>
    </row>
    <row r="499" spans="1:2" ht="12.75">
      <c r="A499" s="1" t="s">
        <v>1522</v>
      </c>
      <c r="B499" s="1"/>
    </row>
    <row r="500" spans="1:2" ht="12.75">
      <c r="A500" s="1" t="s">
        <v>1523</v>
      </c>
      <c r="B500" s="1"/>
    </row>
    <row r="501" spans="1:2" ht="12.75">
      <c r="A501" s="1" t="s">
        <v>1524</v>
      </c>
      <c r="B501" s="1"/>
    </row>
    <row r="502" spans="1:2" ht="12.75">
      <c r="A502" s="1" t="s">
        <v>1525</v>
      </c>
      <c r="B502" s="1"/>
    </row>
    <row r="503" spans="1:2" ht="12.75">
      <c r="A503" s="1" t="s">
        <v>1526</v>
      </c>
      <c r="B503" s="1"/>
    </row>
    <row r="504" spans="1:2" ht="12.75">
      <c r="A504" s="1" t="s">
        <v>1527</v>
      </c>
      <c r="B504" s="1"/>
    </row>
    <row r="505" spans="1:2" ht="12.75">
      <c r="A505" s="1" t="s">
        <v>1528</v>
      </c>
      <c r="B505" s="1"/>
    </row>
    <row r="506" spans="1:2" ht="12.75">
      <c r="A506" s="1" t="s">
        <v>1529</v>
      </c>
      <c r="B506" s="1" t="s">
        <v>1217</v>
      </c>
    </row>
    <row r="507" spans="1:2" ht="12.75">
      <c r="A507" s="1" t="s">
        <v>1529</v>
      </c>
      <c r="B507" s="1" t="s">
        <v>1215</v>
      </c>
    </row>
    <row r="508" spans="1:2" ht="12.75">
      <c r="A508" s="1" t="s">
        <v>1529</v>
      </c>
      <c r="B508" s="1" t="s">
        <v>1218</v>
      </c>
    </row>
    <row r="509" spans="1:2" ht="12.75">
      <c r="A509" s="1" t="s">
        <v>1530</v>
      </c>
      <c r="B509" s="1"/>
    </row>
    <row r="510" spans="1:2" ht="12.75">
      <c r="A510" s="1" t="s">
        <v>1531</v>
      </c>
      <c r="B510" s="1"/>
    </row>
    <row r="511" spans="1:2" ht="12.75">
      <c r="A511" s="1" t="s">
        <v>1532</v>
      </c>
      <c r="B511" s="1" t="s">
        <v>1217</v>
      </c>
    </row>
    <row r="512" spans="1:2" ht="12.75">
      <c r="A512" s="1" t="s">
        <v>1532</v>
      </c>
      <c r="B512" s="1" t="s">
        <v>1215</v>
      </c>
    </row>
    <row r="513" spans="1:2" ht="12.75">
      <c r="A513" s="1" t="s">
        <v>1532</v>
      </c>
      <c r="B513" s="1" t="s">
        <v>1218</v>
      </c>
    </row>
    <row r="514" spans="1:2" ht="12.75">
      <c r="A514" s="1" t="s">
        <v>1533</v>
      </c>
      <c r="B514" s="1" t="s">
        <v>1208</v>
      </c>
    </row>
    <row r="515" spans="1:2" ht="12.75">
      <c r="A515" s="1" t="s">
        <v>1534</v>
      </c>
      <c r="B515" s="1"/>
    </row>
    <row r="516" spans="1:2" ht="12.75">
      <c r="A516" s="1" t="s">
        <v>1535</v>
      </c>
      <c r="B516" s="1" t="s">
        <v>1217</v>
      </c>
    </row>
    <row r="517" spans="1:2" ht="12.75">
      <c r="A517" s="1" t="s">
        <v>1535</v>
      </c>
      <c r="B517" s="1" t="s">
        <v>1215</v>
      </c>
    </row>
    <row r="518" spans="1:2" ht="12.75">
      <c r="A518" s="1" t="s">
        <v>1535</v>
      </c>
      <c r="B518" s="1" t="s">
        <v>1218</v>
      </c>
    </row>
    <row r="519" spans="1:2" ht="12.75">
      <c r="A519" s="1" t="s">
        <v>1536</v>
      </c>
      <c r="B519" s="1" t="s">
        <v>1390</v>
      </c>
    </row>
    <row r="520" spans="1:2" ht="12.75">
      <c r="A520" s="1" t="s">
        <v>1536</v>
      </c>
      <c r="B520" s="1" t="s">
        <v>1218</v>
      </c>
    </row>
    <row r="521" spans="1:2" ht="12.75">
      <c r="A521" s="1" t="s">
        <v>1537</v>
      </c>
      <c r="B521" s="1" t="s">
        <v>1418</v>
      </c>
    </row>
    <row r="522" spans="1:2" ht="12.75">
      <c r="A522" s="1" t="s">
        <v>1537</v>
      </c>
      <c r="B522" s="1" t="s">
        <v>1419</v>
      </c>
    </row>
    <row r="523" spans="1:2" ht="12.75">
      <c r="A523" s="1" t="s">
        <v>1537</v>
      </c>
      <c r="B523" s="1" t="s">
        <v>1424</v>
      </c>
    </row>
    <row r="524" spans="1:2" ht="12.75">
      <c r="A524" s="1" t="s">
        <v>1537</v>
      </c>
      <c r="B524" s="1" t="s">
        <v>1425</v>
      </c>
    </row>
    <row r="525" spans="1:2" ht="12.75">
      <c r="A525" s="1" t="s">
        <v>1538</v>
      </c>
      <c r="B525" s="1" t="s">
        <v>1419</v>
      </c>
    </row>
    <row r="526" spans="1:2" ht="12.75">
      <c r="A526" s="1" t="s">
        <v>1538</v>
      </c>
      <c r="B526" s="1" t="s">
        <v>1424</v>
      </c>
    </row>
    <row r="527" spans="1:2" ht="12.75">
      <c r="A527" s="1" t="s">
        <v>1538</v>
      </c>
      <c r="B527" s="1" t="s">
        <v>1419</v>
      </c>
    </row>
    <row r="528" spans="1:2" ht="12.75">
      <c r="A528" s="1" t="s">
        <v>1539</v>
      </c>
      <c r="B528" s="1" t="s">
        <v>1419</v>
      </c>
    </row>
    <row r="529" spans="1:2" ht="12.75">
      <c r="A529" s="1" t="s">
        <v>1539</v>
      </c>
      <c r="B529" s="1" t="s">
        <v>1424</v>
      </c>
    </row>
    <row r="530" spans="1:2" ht="12.75">
      <c r="A530" s="1" t="s">
        <v>1539</v>
      </c>
      <c r="B530" s="1" t="s">
        <v>1425</v>
      </c>
    </row>
    <row r="531" spans="1:2" ht="12.75">
      <c r="A531" s="1" t="s">
        <v>1540</v>
      </c>
      <c r="B531" s="1" t="s">
        <v>1419</v>
      </c>
    </row>
    <row r="532" spans="1:2" ht="12.75">
      <c r="A532" s="1" t="s">
        <v>1540</v>
      </c>
      <c r="B532" s="1" t="s">
        <v>1424</v>
      </c>
    </row>
    <row r="533" spans="1:2" ht="12.75">
      <c r="A533" s="1" t="s">
        <v>1540</v>
      </c>
      <c r="B533" s="1" t="s">
        <v>1425</v>
      </c>
    </row>
    <row r="534" spans="1:2" ht="12.75">
      <c r="A534" s="1" t="s">
        <v>1541</v>
      </c>
      <c r="B534" s="1" t="s">
        <v>1390</v>
      </c>
    </row>
    <row r="535" spans="1:2" ht="12.75">
      <c r="A535" s="1" t="s">
        <v>1541</v>
      </c>
      <c r="B535" s="1" t="s">
        <v>1218</v>
      </c>
    </row>
    <row r="536" spans="1:2" ht="12.75">
      <c r="A536" s="1" t="s">
        <v>1542</v>
      </c>
      <c r="B536" s="1" t="s">
        <v>1208</v>
      </c>
    </row>
    <row r="537" spans="1:2" ht="12.75">
      <c r="A537" s="1" t="s">
        <v>1543</v>
      </c>
      <c r="B537" s="1" t="s">
        <v>1390</v>
      </c>
    </row>
    <row r="538" spans="1:2" ht="12.75">
      <c r="A538" s="1" t="s">
        <v>1543</v>
      </c>
      <c r="B538" s="1" t="s">
        <v>1218</v>
      </c>
    </row>
    <row r="539" spans="1:2" ht="12.75">
      <c r="A539" s="1" t="s">
        <v>1544</v>
      </c>
      <c r="B539" s="1" t="s">
        <v>1208</v>
      </c>
    </row>
    <row r="540" spans="1:2" ht="12.75">
      <c r="A540" s="1" t="s">
        <v>1545</v>
      </c>
      <c r="B540" s="1" t="s">
        <v>1390</v>
      </c>
    </row>
    <row r="541" spans="1:2" ht="12.75">
      <c r="A541" s="1" t="s">
        <v>1545</v>
      </c>
      <c r="B541" s="1" t="s">
        <v>1218</v>
      </c>
    </row>
    <row r="542" spans="1:2" ht="12.75">
      <c r="A542" s="1" t="s">
        <v>1546</v>
      </c>
      <c r="B542" s="1" t="s">
        <v>1208</v>
      </c>
    </row>
    <row r="543" spans="1:2" ht="12.75">
      <c r="A543" s="1" t="s">
        <v>1547</v>
      </c>
      <c r="B543" s="1" t="s">
        <v>1234</v>
      </c>
    </row>
    <row r="544" spans="1:2" ht="12.75">
      <c r="A544" s="1" t="s">
        <v>1547</v>
      </c>
      <c r="B544" s="1" t="s">
        <v>1235</v>
      </c>
    </row>
    <row r="545" spans="1:2" ht="12.75">
      <c r="A545" s="1" t="s">
        <v>1548</v>
      </c>
      <c r="B545" s="1" t="s">
        <v>1168</v>
      </c>
    </row>
    <row r="546" spans="1:2" ht="12.75">
      <c r="A546" s="1" t="s">
        <v>1549</v>
      </c>
      <c r="B546" s="1"/>
    </row>
    <row r="547" spans="1:2" ht="12.75">
      <c r="A547" s="1" t="s">
        <v>1550</v>
      </c>
      <c r="B547" s="1"/>
    </row>
    <row r="548" spans="1:2" ht="12.75">
      <c r="A548" s="1" t="s">
        <v>1551</v>
      </c>
      <c r="B548" s="1"/>
    </row>
    <row r="549" spans="1:2" ht="12.75">
      <c r="A549" s="1" t="s">
        <v>1552</v>
      </c>
      <c r="B549" s="1"/>
    </row>
    <row r="550" spans="1:2" ht="12.75">
      <c r="A550" s="1" t="s">
        <v>1553</v>
      </c>
      <c r="B550" s="1" t="s">
        <v>1218</v>
      </c>
    </row>
    <row r="551" spans="1:2" ht="12.75">
      <c r="A551" s="1" t="s">
        <v>1554</v>
      </c>
      <c r="B551" s="1"/>
    </row>
    <row r="552" spans="1:2" ht="12.75">
      <c r="A552" s="1" t="s">
        <v>1555</v>
      </c>
      <c r="B552" s="1" t="s">
        <v>1218</v>
      </c>
    </row>
    <row r="553" spans="1:2" ht="12.75">
      <c r="A553" s="1" t="s">
        <v>1556</v>
      </c>
      <c r="B553" s="1" t="s">
        <v>1218</v>
      </c>
    </row>
    <row r="554" spans="1:2" ht="12.75">
      <c r="A554" s="1" t="s">
        <v>1557</v>
      </c>
      <c r="B554" s="1"/>
    </row>
    <row r="555" spans="1:2" ht="12.75">
      <c r="A555" s="1" t="s">
        <v>1558</v>
      </c>
      <c r="B555" s="1"/>
    </row>
    <row r="556" spans="1:2" ht="12.75">
      <c r="A556" s="1" t="s">
        <v>1559</v>
      </c>
      <c r="B556" s="1"/>
    </row>
    <row r="557" spans="1:2" ht="12.75">
      <c r="A557" s="1" t="s">
        <v>1560</v>
      </c>
      <c r="B557" s="1"/>
    </row>
    <row r="558" spans="1:2" ht="12.75">
      <c r="A558" s="1" t="s">
        <v>1561</v>
      </c>
      <c r="B558" s="1"/>
    </row>
    <row r="559" spans="1:2" ht="12.75">
      <c r="A559" s="1" t="s">
        <v>1562</v>
      </c>
      <c r="B559" s="1" t="s">
        <v>1208</v>
      </c>
    </row>
    <row r="560" spans="1:2" ht="12.75">
      <c r="A560" s="1" t="s">
        <v>1563</v>
      </c>
      <c r="B560" s="1" t="s">
        <v>1215</v>
      </c>
    </row>
    <row r="561" spans="1:2" ht="12.75">
      <c r="A561" s="1" t="s">
        <v>1563</v>
      </c>
      <c r="B561" s="1" t="s">
        <v>1218</v>
      </c>
    </row>
    <row r="562" spans="1:2" ht="12.75">
      <c r="A562" s="1" t="s">
        <v>1564</v>
      </c>
      <c r="B562" s="1"/>
    </row>
    <row r="563" spans="1:2" ht="12.75">
      <c r="A563" s="1" t="s">
        <v>1565</v>
      </c>
      <c r="B563" s="1"/>
    </row>
    <row r="564" spans="1:2" ht="12.75">
      <c r="A564" s="1" t="s">
        <v>1566</v>
      </c>
      <c r="B564" s="1" t="s">
        <v>1390</v>
      </c>
    </row>
    <row r="565" spans="1:2" ht="12.75">
      <c r="A565" s="1" t="s">
        <v>1567</v>
      </c>
      <c r="B565" s="1" t="s">
        <v>1206</v>
      </c>
    </row>
    <row r="566" spans="1:2" ht="12.75">
      <c r="A566" s="1" t="s">
        <v>1568</v>
      </c>
      <c r="B566" s="1" t="s">
        <v>1217</v>
      </c>
    </row>
    <row r="567" spans="1:2" ht="12.75">
      <c r="A567" s="1" t="s">
        <v>1568</v>
      </c>
      <c r="B567" s="1" t="s">
        <v>1215</v>
      </c>
    </row>
    <row r="568" spans="1:2" ht="12.75">
      <c r="A568" s="1" t="s">
        <v>1568</v>
      </c>
      <c r="B568" s="1" t="s">
        <v>1218</v>
      </c>
    </row>
    <row r="569" spans="1:2" ht="12.75">
      <c r="A569" s="1" t="s">
        <v>1568</v>
      </c>
      <c r="B569" s="1" t="s">
        <v>1390</v>
      </c>
    </row>
    <row r="570" spans="1:2" ht="12.75">
      <c r="A570" s="1" t="s">
        <v>1569</v>
      </c>
      <c r="B570" s="1" t="s">
        <v>1217</v>
      </c>
    </row>
    <row r="571" spans="1:2" ht="12.75">
      <c r="A571" s="1" t="s">
        <v>1569</v>
      </c>
      <c r="B571" s="1" t="s">
        <v>1215</v>
      </c>
    </row>
    <row r="572" spans="1:2" ht="12.75">
      <c r="A572" s="1" t="s">
        <v>1569</v>
      </c>
      <c r="B572" s="1" t="s">
        <v>1218</v>
      </c>
    </row>
    <row r="573" spans="1:2" ht="12.75">
      <c r="A573" s="1" t="s">
        <v>1570</v>
      </c>
      <c r="B573" s="1" t="s">
        <v>1217</v>
      </c>
    </row>
    <row r="574" spans="1:2" ht="12.75">
      <c r="A574" s="1" t="s">
        <v>1570</v>
      </c>
      <c r="B574" s="1" t="s">
        <v>1215</v>
      </c>
    </row>
    <row r="575" spans="1:2" ht="12.75">
      <c r="A575" s="1" t="s">
        <v>1570</v>
      </c>
      <c r="B575" s="1" t="s">
        <v>1218</v>
      </c>
    </row>
    <row r="576" spans="1:2" ht="12.75">
      <c r="A576" s="1" t="s">
        <v>1571</v>
      </c>
      <c r="B576" s="1" t="s">
        <v>1294</v>
      </c>
    </row>
    <row r="577" spans="1:2" ht="12.75">
      <c r="A577" s="1" t="s">
        <v>1571</v>
      </c>
      <c r="B577" s="1" t="s">
        <v>1308</v>
      </c>
    </row>
    <row r="578" spans="1:2" ht="12.75">
      <c r="A578" s="1" t="s">
        <v>1571</v>
      </c>
      <c r="B578" s="1" t="s">
        <v>1309</v>
      </c>
    </row>
    <row r="579" spans="1:2" ht="12.75">
      <c r="A579" s="1" t="s">
        <v>1571</v>
      </c>
      <c r="B579" s="25" t="s">
        <v>1292</v>
      </c>
    </row>
    <row r="580" spans="1:2" ht="12.75">
      <c r="A580" s="1" t="s">
        <v>1571</v>
      </c>
      <c r="B580" s="1" t="s">
        <v>1368</v>
      </c>
    </row>
    <row r="581" spans="1:2" ht="12.75">
      <c r="A581" s="1" t="s">
        <v>1571</v>
      </c>
      <c r="B581" s="1" t="s">
        <v>1293</v>
      </c>
    </row>
    <row r="582" spans="1:2" ht="12.75">
      <c r="A582" s="1" t="s">
        <v>1571</v>
      </c>
      <c r="B582" s="1" t="s">
        <v>1294</v>
      </c>
    </row>
    <row r="583" spans="1:2" ht="12.75">
      <c r="A583" s="1" t="s">
        <v>1571</v>
      </c>
      <c r="B583" s="1" t="s">
        <v>1296</v>
      </c>
    </row>
    <row r="584" spans="1:2" ht="12.75">
      <c r="A584" s="1" t="s">
        <v>1571</v>
      </c>
      <c r="B584" s="1" t="s">
        <v>1310</v>
      </c>
    </row>
    <row r="585" spans="1:2" ht="12.75">
      <c r="A585" s="1" t="s">
        <v>1572</v>
      </c>
      <c r="B585" s="1" t="s">
        <v>1290</v>
      </c>
    </row>
    <row r="586" spans="1:2" ht="12.75">
      <c r="A586" s="1" t="s">
        <v>1573</v>
      </c>
      <c r="B586" s="1" t="s">
        <v>1390</v>
      </c>
    </row>
    <row r="587" spans="1:2" ht="12.75">
      <c r="A587" s="1" t="s">
        <v>1573</v>
      </c>
      <c r="B587" s="1" t="s">
        <v>1218</v>
      </c>
    </row>
    <row r="588" spans="1:2" ht="12.75">
      <c r="A588" s="1" t="s">
        <v>1574</v>
      </c>
      <c r="B588" s="1" t="s">
        <v>1208</v>
      </c>
    </row>
    <row r="589" spans="1:2" ht="12.75">
      <c r="A589" s="1" t="s">
        <v>1575</v>
      </c>
      <c r="B589" s="1" t="s">
        <v>1217</v>
      </c>
    </row>
    <row r="590" spans="1:2" ht="12.75">
      <c r="A590" s="1" t="s">
        <v>1575</v>
      </c>
      <c r="B590" s="1" t="s">
        <v>1215</v>
      </c>
    </row>
    <row r="591" spans="1:2" ht="12.75">
      <c r="A591" s="1" t="s">
        <v>1575</v>
      </c>
      <c r="B591" s="1" t="s">
        <v>1218</v>
      </c>
    </row>
    <row r="592" spans="1:2" ht="12.75">
      <c r="A592" s="1" t="s">
        <v>1575</v>
      </c>
      <c r="B592" s="1" t="s">
        <v>1390</v>
      </c>
    </row>
    <row r="593" spans="1:2" ht="12.75">
      <c r="A593" s="1" t="s">
        <v>1576</v>
      </c>
      <c r="B593" s="1" t="s">
        <v>1217</v>
      </c>
    </row>
    <row r="594" spans="1:2" ht="12.75">
      <c r="A594" s="1" t="s">
        <v>1576</v>
      </c>
      <c r="B594" s="1" t="s">
        <v>1215</v>
      </c>
    </row>
    <row r="595" spans="1:2" ht="12.75">
      <c r="A595" s="1" t="s">
        <v>1576</v>
      </c>
      <c r="B595" s="1" t="s">
        <v>1218</v>
      </c>
    </row>
    <row r="596" spans="1:2" ht="12.75">
      <c r="A596" s="1" t="s">
        <v>1576</v>
      </c>
      <c r="B596" s="1" t="s">
        <v>1390</v>
      </c>
    </row>
    <row r="597" spans="1:2" ht="12.75">
      <c r="A597" s="1" t="s">
        <v>3883</v>
      </c>
      <c r="B597" s="1"/>
    </row>
    <row r="598" spans="1:2" ht="12.75">
      <c r="A598" s="1" t="s">
        <v>1577</v>
      </c>
      <c r="B598" s="1" t="s">
        <v>1215</v>
      </c>
    </row>
    <row r="599" spans="1:2" ht="12.75">
      <c r="A599" s="1" t="s">
        <v>1577</v>
      </c>
      <c r="B599" s="1" t="s">
        <v>1217</v>
      </c>
    </row>
    <row r="600" spans="1:2" ht="12.75">
      <c r="A600" s="1" t="s">
        <v>1577</v>
      </c>
      <c r="B600" s="1" t="s">
        <v>1218</v>
      </c>
    </row>
    <row r="601" spans="1:2" ht="12.75">
      <c r="A601" s="1" t="s">
        <v>1578</v>
      </c>
      <c r="B601" s="1" t="s">
        <v>1217</v>
      </c>
    </row>
    <row r="602" spans="1:2" ht="12.75">
      <c r="A602" s="1" t="s">
        <v>1578</v>
      </c>
      <c r="B602" s="1" t="s">
        <v>1215</v>
      </c>
    </row>
    <row r="603" spans="1:2" ht="12.75">
      <c r="A603" s="1" t="s">
        <v>1578</v>
      </c>
      <c r="B603" s="1" t="s">
        <v>1218</v>
      </c>
    </row>
    <row r="604" spans="1:2" ht="12.75">
      <c r="A604" s="1" t="s">
        <v>1579</v>
      </c>
      <c r="B604" s="1" t="s">
        <v>1416</v>
      </c>
    </row>
    <row r="605" spans="1:2" ht="12.75">
      <c r="A605" s="1" t="s">
        <v>1579</v>
      </c>
      <c r="B605" s="25" t="s">
        <v>1292</v>
      </c>
    </row>
    <row r="606" spans="1:2" ht="12.75">
      <c r="A606" s="1" t="s">
        <v>1579</v>
      </c>
      <c r="B606" s="1" t="s">
        <v>1293</v>
      </c>
    </row>
    <row r="607" spans="1:2" ht="12.75">
      <c r="A607" s="1" t="s">
        <v>1579</v>
      </c>
      <c r="B607" s="1" t="s">
        <v>1294</v>
      </c>
    </row>
    <row r="608" spans="1:2" ht="12.75">
      <c r="A608" s="1" t="s">
        <v>1579</v>
      </c>
      <c r="B608" s="1" t="s">
        <v>1295</v>
      </c>
    </row>
    <row r="609" spans="1:2" ht="12.75">
      <c r="A609" s="1" t="s">
        <v>1579</v>
      </c>
      <c r="B609" s="1" t="s">
        <v>1296</v>
      </c>
    </row>
    <row r="610" spans="1:2" ht="12.75">
      <c r="A610" s="1" t="s">
        <v>1579</v>
      </c>
      <c r="B610" s="1" t="s">
        <v>1310</v>
      </c>
    </row>
    <row r="611" spans="1:2" ht="12.75">
      <c r="A611" s="1" t="s">
        <v>1580</v>
      </c>
      <c r="B611" s="1" t="s">
        <v>1416</v>
      </c>
    </row>
    <row r="612" spans="1:2" ht="12.75">
      <c r="A612" s="1" t="s">
        <v>1580</v>
      </c>
      <c r="B612" s="25" t="s">
        <v>1292</v>
      </c>
    </row>
    <row r="613" spans="1:2" ht="12.75">
      <c r="A613" s="1" t="s">
        <v>1580</v>
      </c>
      <c r="B613" s="1" t="s">
        <v>1293</v>
      </c>
    </row>
    <row r="614" spans="1:2" ht="12.75">
      <c r="A614" s="1" t="s">
        <v>1580</v>
      </c>
      <c r="B614" s="1" t="s">
        <v>1294</v>
      </c>
    </row>
    <row r="615" spans="1:2" ht="12.75">
      <c r="A615" s="1" t="s">
        <v>1580</v>
      </c>
      <c r="B615" s="1" t="s">
        <v>1295</v>
      </c>
    </row>
    <row r="616" spans="1:2" ht="12.75">
      <c r="A616" s="1" t="s">
        <v>1580</v>
      </c>
      <c r="B616" s="1" t="s">
        <v>1296</v>
      </c>
    </row>
    <row r="617" spans="1:2" ht="12.75">
      <c r="A617" s="1" t="s">
        <v>1580</v>
      </c>
      <c r="B617" s="1" t="s">
        <v>1310</v>
      </c>
    </row>
    <row r="618" spans="1:2" ht="12.75">
      <c r="A618" s="1" t="s">
        <v>1581</v>
      </c>
      <c r="B618" s="1" t="s">
        <v>1217</v>
      </c>
    </row>
    <row r="619" spans="1:2" ht="12.75">
      <c r="A619" s="1" t="s">
        <v>1581</v>
      </c>
      <c r="B619" s="1" t="s">
        <v>1215</v>
      </c>
    </row>
    <row r="620" spans="1:2" ht="12.75">
      <c r="A620" s="1" t="s">
        <v>1581</v>
      </c>
      <c r="B620" s="1" t="s">
        <v>1218</v>
      </c>
    </row>
    <row r="621" spans="1:2" ht="12.75">
      <c r="A621" s="1" t="s">
        <v>1582</v>
      </c>
      <c r="B621" s="1" t="s">
        <v>1418</v>
      </c>
    </row>
    <row r="622" spans="1:2" ht="12.75">
      <c r="A622" s="1" t="s">
        <v>1582</v>
      </c>
      <c r="B622" s="1" t="s">
        <v>1419</v>
      </c>
    </row>
    <row r="623" spans="1:2" ht="12.75">
      <c r="A623" s="1" t="s">
        <v>1583</v>
      </c>
      <c r="B623" s="1" t="s">
        <v>1418</v>
      </c>
    </row>
    <row r="624" spans="1:2" ht="12.75">
      <c r="A624" s="1" t="s">
        <v>1583</v>
      </c>
      <c r="B624" s="1" t="s">
        <v>1419</v>
      </c>
    </row>
    <row r="625" spans="1:2" ht="12.75">
      <c r="A625" s="1" t="s">
        <v>1583</v>
      </c>
      <c r="B625" s="1" t="s">
        <v>1424</v>
      </c>
    </row>
    <row r="626" spans="1:2" ht="12.75">
      <c r="A626" s="1" t="s">
        <v>1583</v>
      </c>
      <c r="B626" s="1" t="s">
        <v>1425</v>
      </c>
    </row>
    <row r="627" spans="1:2" ht="12.75">
      <c r="A627" s="1" t="s">
        <v>1584</v>
      </c>
      <c r="B627" s="25" t="s">
        <v>1292</v>
      </c>
    </row>
    <row r="628" spans="1:2" ht="12.75">
      <c r="A628" s="1" t="s">
        <v>1585</v>
      </c>
      <c r="B628" s="1" t="s">
        <v>1418</v>
      </c>
    </row>
    <row r="629" spans="1:2" ht="12.75">
      <c r="A629" s="1" t="s">
        <v>1585</v>
      </c>
      <c r="B629" s="1" t="s">
        <v>1419</v>
      </c>
    </row>
    <row r="630" spans="1:2" ht="12.75">
      <c r="A630" s="1" t="s">
        <v>205</v>
      </c>
      <c r="B630" s="1"/>
    </row>
    <row r="631" spans="1:2" ht="12.75">
      <c r="A631" s="1" t="s">
        <v>1586</v>
      </c>
      <c r="B631" s="1" t="s">
        <v>1294</v>
      </c>
    </row>
    <row r="632" spans="1:2" ht="12.75">
      <c r="A632" s="1" t="s">
        <v>1586</v>
      </c>
      <c r="B632" s="1" t="s">
        <v>1295</v>
      </c>
    </row>
    <row r="633" spans="1:2" ht="12.75">
      <c r="A633" s="1" t="s">
        <v>1586</v>
      </c>
      <c r="B633" s="1" t="s">
        <v>1296</v>
      </c>
    </row>
    <row r="634" spans="1:2" ht="12.75">
      <c r="A634" s="1" t="s">
        <v>206</v>
      </c>
      <c r="B634" s="1"/>
    </row>
    <row r="635" spans="1:2" ht="12.75">
      <c r="A635" s="1" t="s">
        <v>207</v>
      </c>
      <c r="B635" s="1"/>
    </row>
    <row r="636" spans="1:2" ht="12.75">
      <c r="A636" s="1" t="s">
        <v>208</v>
      </c>
      <c r="B636" s="1"/>
    </row>
    <row r="637" spans="1:2" ht="12.75">
      <c r="A637" s="1" t="s">
        <v>209</v>
      </c>
      <c r="B637" s="1"/>
    </row>
    <row r="638" spans="1:2" ht="12.75">
      <c r="A638" s="1" t="s">
        <v>1587</v>
      </c>
      <c r="B638" s="1" t="s">
        <v>1308</v>
      </c>
    </row>
    <row r="639" spans="1:2" ht="12.75">
      <c r="A639" s="1" t="s">
        <v>1587</v>
      </c>
      <c r="B639" s="1" t="s">
        <v>1588</v>
      </c>
    </row>
    <row r="640" spans="1:2" ht="12.75">
      <c r="A640" s="1" t="s">
        <v>1587</v>
      </c>
      <c r="B640" s="25" t="s">
        <v>1292</v>
      </c>
    </row>
    <row r="641" spans="1:2" ht="12.75">
      <c r="A641" s="1" t="s">
        <v>1587</v>
      </c>
      <c r="B641" s="1" t="s">
        <v>1368</v>
      </c>
    </row>
    <row r="642" spans="1:2" ht="12.75">
      <c r="A642" s="1" t="s">
        <v>1587</v>
      </c>
      <c r="B642" s="1" t="s">
        <v>1293</v>
      </c>
    </row>
    <row r="643" spans="1:2" ht="12.75">
      <c r="A643" s="1" t="s">
        <v>1587</v>
      </c>
      <c r="B643" s="1" t="s">
        <v>1295</v>
      </c>
    </row>
    <row r="644" spans="1:2" ht="12.75">
      <c r="A644" s="1" t="s">
        <v>1587</v>
      </c>
      <c r="B644" s="1" t="s">
        <v>1310</v>
      </c>
    </row>
    <row r="645" spans="1:2" ht="12.75">
      <c r="A645" s="1" t="s">
        <v>1589</v>
      </c>
      <c r="B645" s="1" t="s">
        <v>1290</v>
      </c>
    </row>
    <row r="646" spans="1:2" ht="12.75">
      <c r="A646" s="1" t="s">
        <v>1590</v>
      </c>
      <c r="B646" s="1"/>
    </row>
    <row r="647" spans="1:2" ht="12.75">
      <c r="A647" s="1" t="s">
        <v>1591</v>
      </c>
      <c r="B647" s="1" t="s">
        <v>1299</v>
      </c>
    </row>
    <row r="648" spans="1:2" ht="12.75">
      <c r="A648" s="1" t="s">
        <v>1591</v>
      </c>
      <c r="B648" s="1" t="s">
        <v>1300</v>
      </c>
    </row>
    <row r="649" spans="1:2" ht="12.75">
      <c r="A649" s="1" t="s">
        <v>1591</v>
      </c>
      <c r="B649" s="1" t="s">
        <v>1302</v>
      </c>
    </row>
    <row r="650" spans="1:2" ht="12.75">
      <c r="A650" s="1" t="s">
        <v>1591</v>
      </c>
      <c r="B650" s="1" t="s">
        <v>1303</v>
      </c>
    </row>
    <row r="651" spans="1:2" ht="12.75">
      <c r="A651" s="1" t="s">
        <v>1592</v>
      </c>
      <c r="B651" s="1" t="s">
        <v>1299</v>
      </c>
    </row>
    <row r="652" spans="1:2" ht="12.75">
      <c r="A652" s="1" t="s">
        <v>1592</v>
      </c>
      <c r="B652" s="1" t="s">
        <v>1300</v>
      </c>
    </row>
    <row r="653" spans="1:2" ht="12.75">
      <c r="A653" s="1" t="s">
        <v>1592</v>
      </c>
      <c r="B653" s="1" t="s">
        <v>1302</v>
      </c>
    </row>
    <row r="654" spans="1:2" ht="12.75">
      <c r="A654" s="1" t="s">
        <v>1592</v>
      </c>
      <c r="B654" s="1" t="s">
        <v>1303</v>
      </c>
    </row>
    <row r="655" spans="1:2" ht="12.75">
      <c r="A655" s="1" t="s">
        <v>1593</v>
      </c>
      <c r="B655" s="1" t="s">
        <v>1290</v>
      </c>
    </row>
    <row r="656" spans="1:2" ht="12.75">
      <c r="A656" s="1" t="s">
        <v>1593</v>
      </c>
      <c r="B656" s="1" t="s">
        <v>1370</v>
      </c>
    </row>
    <row r="657" spans="1:2" ht="12.75">
      <c r="A657" s="1" t="s">
        <v>1593</v>
      </c>
      <c r="B657" s="1" t="s">
        <v>1370</v>
      </c>
    </row>
    <row r="658" spans="1:2" ht="12.75">
      <c r="A658" s="1" t="s">
        <v>1594</v>
      </c>
      <c r="B658" s="1" t="s">
        <v>1290</v>
      </c>
    </row>
    <row r="659" spans="1:2" ht="12.75">
      <c r="A659" s="1" t="s">
        <v>1594</v>
      </c>
      <c r="B659" s="1" t="s">
        <v>1370</v>
      </c>
    </row>
    <row r="660" spans="1:2" ht="12.75">
      <c r="A660" s="1" t="s">
        <v>1594</v>
      </c>
      <c r="B660" s="1" t="s">
        <v>1370</v>
      </c>
    </row>
    <row r="661" spans="1:2" ht="12.75">
      <c r="A661" s="1" t="s">
        <v>1595</v>
      </c>
      <c r="B661" s="1" t="s">
        <v>1308</v>
      </c>
    </row>
    <row r="662" spans="1:2" ht="12.75">
      <c r="A662" s="1" t="s">
        <v>1595</v>
      </c>
      <c r="B662" s="1" t="s">
        <v>1309</v>
      </c>
    </row>
    <row r="663" spans="1:2" ht="12.75">
      <c r="A663" s="1" t="s">
        <v>1595</v>
      </c>
      <c r="B663" s="25" t="s">
        <v>1292</v>
      </c>
    </row>
    <row r="664" spans="1:2" ht="12.75">
      <c r="A664" s="1" t="s">
        <v>1595</v>
      </c>
      <c r="B664" s="1" t="s">
        <v>1294</v>
      </c>
    </row>
    <row r="665" spans="1:2" ht="12.75">
      <c r="A665" s="1" t="s">
        <v>1595</v>
      </c>
      <c r="B665" s="1" t="s">
        <v>1296</v>
      </c>
    </row>
    <row r="666" spans="1:2" ht="12.75">
      <c r="A666" s="1" t="s">
        <v>1595</v>
      </c>
      <c r="B666" s="1" t="s">
        <v>1310</v>
      </c>
    </row>
    <row r="667" spans="1:2" ht="12.75">
      <c r="A667" s="1" t="s">
        <v>1596</v>
      </c>
      <c r="B667" s="1" t="s">
        <v>1308</v>
      </c>
    </row>
    <row r="668" spans="1:2" ht="12.75">
      <c r="A668" s="1" t="s">
        <v>1596</v>
      </c>
      <c r="B668" s="25" t="s">
        <v>1292</v>
      </c>
    </row>
    <row r="669" spans="1:2" ht="12.75">
      <c r="A669" s="1" t="s">
        <v>1596</v>
      </c>
      <c r="B669" s="1" t="s">
        <v>1294</v>
      </c>
    </row>
    <row r="670" spans="1:2" ht="12.75">
      <c r="A670" s="1" t="s">
        <v>1596</v>
      </c>
      <c r="B670" s="1" t="s">
        <v>1296</v>
      </c>
    </row>
    <row r="671" spans="1:2" ht="12.75">
      <c r="A671" s="1" t="s">
        <v>1596</v>
      </c>
      <c r="B671" s="1" t="s">
        <v>1310</v>
      </c>
    </row>
    <row r="672" spans="1:2" ht="12.75">
      <c r="A672" s="1" t="s">
        <v>1597</v>
      </c>
      <c r="B672" s="1" t="s">
        <v>1290</v>
      </c>
    </row>
    <row r="673" spans="1:2" ht="12.75">
      <c r="A673" s="1" t="s">
        <v>1597</v>
      </c>
      <c r="B673" s="1" t="s">
        <v>1370</v>
      </c>
    </row>
    <row r="674" spans="1:2" ht="12.75">
      <c r="A674" s="1" t="s">
        <v>1597</v>
      </c>
      <c r="B674" s="1" t="s">
        <v>1370</v>
      </c>
    </row>
    <row r="675" spans="1:2" ht="12.75">
      <c r="A675" s="1" t="s">
        <v>1598</v>
      </c>
      <c r="B675" s="1" t="s">
        <v>1308</v>
      </c>
    </row>
    <row r="676" spans="1:2" ht="12.75">
      <c r="A676" s="1" t="s">
        <v>1598</v>
      </c>
      <c r="B676" s="1" t="s">
        <v>1309</v>
      </c>
    </row>
    <row r="677" spans="1:2" ht="12.75">
      <c r="A677" s="1" t="s">
        <v>1598</v>
      </c>
      <c r="B677" s="25" t="s">
        <v>1292</v>
      </c>
    </row>
    <row r="678" spans="1:2" ht="12.75">
      <c r="A678" s="1" t="s">
        <v>1598</v>
      </c>
      <c r="B678" s="1" t="s">
        <v>1293</v>
      </c>
    </row>
    <row r="679" spans="1:2" ht="12.75">
      <c r="A679" s="1" t="s">
        <v>1598</v>
      </c>
      <c r="B679" s="1" t="s">
        <v>1294</v>
      </c>
    </row>
    <row r="680" spans="1:2" ht="12.75">
      <c r="A680" s="1" t="s">
        <v>1598</v>
      </c>
      <c r="B680" s="1" t="s">
        <v>1296</v>
      </c>
    </row>
    <row r="681" spans="1:2" ht="13.5" thickBot="1">
      <c r="A681" s="1" t="s">
        <v>1598</v>
      </c>
      <c r="B681" s="1" t="s">
        <v>1310</v>
      </c>
    </row>
    <row r="682" spans="1:2" ht="13.5" thickBot="1">
      <c r="A682" s="82" t="s">
        <v>1599</v>
      </c>
      <c r="B682" s="83" t="s">
        <v>1256</v>
      </c>
    </row>
    <row r="683" spans="1:2" ht="12.75">
      <c r="A683" s="1" t="s">
        <v>1599</v>
      </c>
      <c r="B683" s="1" t="s">
        <v>1370</v>
      </c>
    </row>
    <row r="684" spans="1:2" ht="12.75">
      <c r="A684" s="1" t="s">
        <v>1600</v>
      </c>
      <c r="B684" s="1" t="s">
        <v>1256</v>
      </c>
    </row>
    <row r="685" spans="1:2" ht="12.75">
      <c r="A685" s="1" t="s">
        <v>1600</v>
      </c>
      <c r="B685" s="1" t="s">
        <v>1370</v>
      </c>
    </row>
    <row r="686" spans="1:2" ht="12.75">
      <c r="A686" s="1" t="s">
        <v>1600</v>
      </c>
      <c r="B686" s="1" t="s">
        <v>1370</v>
      </c>
    </row>
    <row r="687" spans="1:2" ht="12.75">
      <c r="A687" s="1" t="s">
        <v>1601</v>
      </c>
      <c r="B687" s="1" t="s">
        <v>1256</v>
      </c>
    </row>
    <row r="688" spans="1:2" ht="12.75">
      <c r="A688" s="1" t="s">
        <v>1601</v>
      </c>
      <c r="B688" s="1" t="s">
        <v>1370</v>
      </c>
    </row>
    <row r="689" spans="1:2" ht="12.75">
      <c r="A689" s="1" t="s">
        <v>1602</v>
      </c>
      <c r="B689" s="1" t="s">
        <v>1256</v>
      </c>
    </row>
    <row r="690" spans="1:2" ht="12.75">
      <c r="A690" s="1" t="s">
        <v>1602</v>
      </c>
      <c r="B690" s="1" t="s">
        <v>1370</v>
      </c>
    </row>
    <row r="691" spans="1:2" ht="12.75">
      <c r="A691" s="1" t="s">
        <v>1603</v>
      </c>
      <c r="B691" s="1" t="s">
        <v>1256</v>
      </c>
    </row>
    <row r="692" spans="1:2" ht="12.75">
      <c r="A692" s="1" t="s">
        <v>1603</v>
      </c>
      <c r="B692" s="1" t="s">
        <v>1370</v>
      </c>
    </row>
    <row r="693" spans="1:2" ht="12.75">
      <c r="A693" s="1" t="s">
        <v>1604</v>
      </c>
      <c r="B693" s="1" t="s">
        <v>1294</v>
      </c>
    </row>
    <row r="694" spans="1:2" ht="12.75">
      <c r="A694" s="1" t="s">
        <v>1604</v>
      </c>
      <c r="B694" s="1" t="s">
        <v>1295</v>
      </c>
    </row>
    <row r="695" spans="1:2" ht="12.75">
      <c r="A695" s="1" t="s">
        <v>1604</v>
      </c>
      <c r="B695" s="1" t="s">
        <v>1296</v>
      </c>
    </row>
    <row r="696" spans="1:2" ht="12.75">
      <c r="A696" s="1" t="s">
        <v>1605</v>
      </c>
      <c r="B696" s="1" t="s">
        <v>1210</v>
      </c>
    </row>
    <row r="697" spans="1:2" ht="12.75">
      <c r="A697" s="1" t="s">
        <v>1605</v>
      </c>
      <c r="B697" s="1" t="s">
        <v>1208</v>
      </c>
    </row>
    <row r="698" spans="1:2" ht="12.75">
      <c r="A698" s="1" t="s">
        <v>1606</v>
      </c>
      <c r="B698" s="1" t="s">
        <v>1234</v>
      </c>
    </row>
    <row r="699" spans="1:2" ht="12.75">
      <c r="A699" s="1" t="s">
        <v>1606</v>
      </c>
      <c r="B699" s="1" t="s">
        <v>1235</v>
      </c>
    </row>
    <row r="700" spans="1:2" ht="12.75">
      <c r="A700" s="1" t="s">
        <v>1607</v>
      </c>
      <c r="B700" s="1" t="s">
        <v>1418</v>
      </c>
    </row>
    <row r="701" spans="1:2" ht="12.75">
      <c r="A701" s="1" t="s">
        <v>1607</v>
      </c>
      <c r="B701" s="1" t="s">
        <v>1419</v>
      </c>
    </row>
    <row r="702" spans="1:2" ht="12.75">
      <c r="A702" s="1" t="s">
        <v>1607</v>
      </c>
      <c r="B702" s="1" t="s">
        <v>1424</v>
      </c>
    </row>
    <row r="703" spans="1:2" ht="12.75">
      <c r="A703" s="1" t="s">
        <v>1607</v>
      </c>
      <c r="B703" s="1" t="s">
        <v>1425</v>
      </c>
    </row>
    <row r="704" spans="1:2" ht="12.75">
      <c r="A704" s="1" t="s">
        <v>2806</v>
      </c>
      <c r="B704" s="1"/>
    </row>
    <row r="705" spans="1:2" ht="12.75">
      <c r="A705" s="1" t="s">
        <v>2807</v>
      </c>
      <c r="B705" s="1"/>
    </row>
    <row r="706" spans="1:2" ht="12.75">
      <c r="A706" s="1" t="s">
        <v>1608</v>
      </c>
      <c r="B706" s="1" t="s">
        <v>1210</v>
      </c>
    </row>
    <row r="707" spans="1:2" ht="12.75">
      <c r="A707" s="1" t="s">
        <v>1608</v>
      </c>
      <c r="B707" s="1" t="s">
        <v>1208</v>
      </c>
    </row>
    <row r="708" spans="1:2" ht="12.75">
      <c r="A708" s="1" t="s">
        <v>1609</v>
      </c>
      <c r="B708" s="1" t="s">
        <v>1210</v>
      </c>
    </row>
    <row r="709" spans="1:2" ht="12.75">
      <c r="A709" s="1" t="s">
        <v>1609</v>
      </c>
      <c r="B709" s="1" t="s">
        <v>1208</v>
      </c>
    </row>
    <row r="710" spans="1:2" ht="12.75">
      <c r="A710" s="1" t="s">
        <v>1610</v>
      </c>
      <c r="B710" s="1" t="s">
        <v>1268</v>
      </c>
    </row>
    <row r="711" spans="1:2" ht="12.75">
      <c r="A711" s="1" t="s">
        <v>1611</v>
      </c>
      <c r="B711" s="1" t="s">
        <v>1208</v>
      </c>
    </row>
    <row r="712" spans="1:2" ht="12.75">
      <c r="A712" s="1" t="s">
        <v>1612</v>
      </c>
      <c r="B712" s="1" t="s">
        <v>1410</v>
      </c>
    </row>
    <row r="713" spans="1:2" ht="12.75">
      <c r="A713" s="1" t="s">
        <v>1613</v>
      </c>
      <c r="B713" s="1" t="s">
        <v>1410</v>
      </c>
    </row>
    <row r="714" spans="1:2" ht="12.75">
      <c r="A714" s="1" t="s">
        <v>2808</v>
      </c>
      <c r="B714" s="1"/>
    </row>
    <row r="715" spans="1:2" ht="12.75">
      <c r="A715" s="1" t="s">
        <v>2809</v>
      </c>
      <c r="B715" s="1"/>
    </row>
    <row r="716" spans="1:2" ht="12.75">
      <c r="A716" s="1"/>
      <c r="B716" s="1"/>
    </row>
    <row r="717" spans="1:2" ht="12.75">
      <c r="A717" s="1" t="s">
        <v>1614</v>
      </c>
      <c r="B717" s="1"/>
    </row>
    <row r="718" spans="1:2" ht="12.75">
      <c r="A718" s="1" t="s">
        <v>1615</v>
      </c>
      <c r="B718" s="1"/>
    </row>
    <row r="719" spans="1:2" ht="12.75">
      <c r="A719" s="1" t="s">
        <v>1615</v>
      </c>
      <c r="B719" s="1"/>
    </row>
    <row r="720" spans="1:2" ht="12.75">
      <c r="A720" s="1" t="s">
        <v>1616</v>
      </c>
      <c r="B720" s="1" t="s">
        <v>1234</v>
      </c>
    </row>
    <row r="721" spans="1:2" ht="12.75">
      <c r="A721" s="1" t="s">
        <v>1616</v>
      </c>
      <c r="B721" s="1" t="s">
        <v>1235</v>
      </c>
    </row>
    <row r="722" spans="1:2" ht="12.75">
      <c r="A722" s="1" t="s">
        <v>1617</v>
      </c>
      <c r="B722" s="1"/>
    </row>
    <row r="723" spans="1:2" ht="12.75">
      <c r="A723" s="1" t="s">
        <v>1618</v>
      </c>
      <c r="B723" s="1" t="s">
        <v>1235</v>
      </c>
    </row>
    <row r="724" spans="1:2" ht="12.75">
      <c r="A724" s="1" t="s">
        <v>1618</v>
      </c>
      <c r="B724" s="1" t="s">
        <v>1234</v>
      </c>
    </row>
    <row r="725" spans="1:2" ht="12.75">
      <c r="A725" s="1" t="s">
        <v>1619</v>
      </c>
      <c r="B725" s="1" t="s">
        <v>1168</v>
      </c>
    </row>
    <row r="726" spans="1:2" ht="12.75">
      <c r="A726" s="1" t="s">
        <v>1620</v>
      </c>
      <c r="B726" s="1" t="s">
        <v>1217</v>
      </c>
    </row>
    <row r="727" spans="1:2" ht="12.75">
      <c r="A727" s="1" t="s">
        <v>1620</v>
      </c>
      <c r="B727" s="1" t="s">
        <v>1215</v>
      </c>
    </row>
    <row r="728" spans="1:2" ht="12.75">
      <c r="A728" s="1" t="s">
        <v>1620</v>
      </c>
      <c r="B728" s="1" t="s">
        <v>1218</v>
      </c>
    </row>
    <row r="729" spans="1:2" ht="12.75">
      <c r="A729" s="1" t="s">
        <v>1621</v>
      </c>
      <c r="B729" s="1" t="s">
        <v>1217</v>
      </c>
    </row>
    <row r="730" spans="1:2" ht="12.75">
      <c r="A730" s="1" t="s">
        <v>1621</v>
      </c>
      <c r="B730" s="1" t="s">
        <v>1390</v>
      </c>
    </row>
    <row r="731" spans="1:2" ht="12.75">
      <c r="A731" s="1" t="s">
        <v>1621</v>
      </c>
      <c r="B731" s="1" t="s">
        <v>1218</v>
      </c>
    </row>
    <row r="732" spans="1:2" ht="12.75">
      <c r="A732" s="1" t="s">
        <v>1622</v>
      </c>
      <c r="B732" s="1" t="s">
        <v>1390</v>
      </c>
    </row>
    <row r="733" spans="1:2" ht="12.75">
      <c r="A733" s="1" t="s">
        <v>1622</v>
      </c>
      <c r="B733" s="1" t="s">
        <v>1218</v>
      </c>
    </row>
    <row r="734" spans="1:2" ht="12.75">
      <c r="A734" s="1" t="s">
        <v>1623</v>
      </c>
      <c r="B734" s="1" t="s">
        <v>1168</v>
      </c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3" ht="12.75">
      <c r="A776" s="1"/>
      <c r="B776" s="1"/>
      <c r="C776" s="2"/>
    </row>
    <row r="777" spans="1:2" ht="12.75">
      <c r="A777" s="1"/>
      <c r="B777" s="21"/>
    </row>
    <row r="778" spans="1:3" ht="12.75">
      <c r="A778" s="1"/>
      <c r="B778" s="15"/>
      <c r="C778" s="2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2008-10-06T15:38:08Z</cp:lastPrinted>
  <dcterms:created xsi:type="dcterms:W3CDTF">2001-10-22T15:42:20Z</dcterms:created>
  <dcterms:modified xsi:type="dcterms:W3CDTF">2002-01-07T14:31:29Z</dcterms:modified>
  <cp:category/>
  <cp:version/>
  <cp:contentType/>
  <cp:contentStatus/>
</cp:coreProperties>
</file>